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40" windowHeight="8076"/>
  </bookViews>
  <sheets>
    <sheet name="wrsw BZ" sheetId="1" r:id="rId1"/>
    <sheet name="raw data" sheetId="2" r:id="rId2"/>
  </sheets>
  <definedNames>
    <definedName name="_xlnm.Database">'raw data'!$A$1:$H$64</definedName>
  </definedNames>
  <calcPr calcId="114210"/>
</workbook>
</file>

<file path=xl/calcChain.xml><?xml version="1.0" encoding="utf-8"?>
<calcChain xmlns="http://schemas.openxmlformats.org/spreadsheetml/2006/main">
  <c r="F50" i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<sst xmlns="http://schemas.openxmlformats.org/spreadsheetml/2006/main" count="169" uniqueCount="132">
  <si>
    <t>Entry</t>
  </si>
  <si>
    <t>Cultivar/</t>
  </si>
  <si>
    <t>Pedigree</t>
  </si>
  <si>
    <t>#</t>
  </si>
  <si>
    <t>Line</t>
  </si>
  <si>
    <t>Yield</t>
  </si>
  <si>
    <t>Test</t>
  </si>
  <si>
    <t>Heading</t>
  </si>
  <si>
    <t>Plant</t>
  </si>
  <si>
    <t>Protein</t>
  </si>
  <si>
    <t>bu/ac</t>
  </si>
  <si>
    <t>weight</t>
  </si>
  <si>
    <t>date</t>
  </si>
  <si>
    <t>height</t>
  </si>
  <si>
    <t>%</t>
  </si>
  <si>
    <t>lb/bu</t>
  </si>
  <si>
    <t>Julian</t>
  </si>
  <si>
    <t>in</t>
  </si>
  <si>
    <t>Average</t>
  </si>
  <si>
    <t>LSD (0.05)</t>
  </si>
  <si>
    <t>C.V. (%)</t>
  </si>
  <si>
    <t>P-value (Varieties)</t>
  </si>
  <si>
    <t>check</t>
  </si>
  <si>
    <t>C</t>
  </si>
  <si>
    <t>KW940568-6001/KW82277 S4001</t>
  </si>
  <si>
    <t>ID-B-96w / 10085-5</t>
  </si>
  <si>
    <t>ID-B-96t / 87-52814A</t>
  </si>
  <si>
    <t>IDO663</t>
  </si>
  <si>
    <t>Pioneer 2737W/2*Stephens</t>
  </si>
  <si>
    <t>ID-B-96w // Brundage / 89-54508A</t>
  </si>
  <si>
    <t>89-17113A / 92-16705A</t>
  </si>
  <si>
    <t>ID-B-96w // 88-32103A / ID-B-96t</t>
  </si>
  <si>
    <t>(J00C0037/Stephens)-p1/J99C0009-1</t>
  </si>
  <si>
    <t>(J99C0009/Rod)-p3//J99C0009-1</t>
  </si>
  <si>
    <t>Finch/Eltan</t>
  </si>
  <si>
    <t>OR2070385</t>
  </si>
  <si>
    <t>TUBBS*2/NSA 99-1449</t>
  </si>
  <si>
    <t>OR2070608</t>
  </si>
  <si>
    <t>FOOTE/NSL WW41//WEATHERFORD</t>
  </si>
  <si>
    <t>OR2070870</t>
  </si>
  <si>
    <t>OR951431/NSA 94-2137</t>
  </si>
  <si>
    <t>OR2071071</t>
  </si>
  <si>
    <t>NSL 99-4160/Tubbs</t>
  </si>
  <si>
    <t>OR2071628</t>
  </si>
  <si>
    <t>OR9801756/NSA 99-0792//OR9801757</t>
  </si>
  <si>
    <t>C = club</t>
  </si>
  <si>
    <t>Brundage 96</t>
  </si>
  <si>
    <t>Chukar</t>
  </si>
  <si>
    <t>Madsen</t>
  </si>
  <si>
    <t>Stephens</t>
  </si>
  <si>
    <t>KW006</t>
  </si>
  <si>
    <t>+</t>
  </si>
  <si>
    <t>KW8021</t>
  </si>
  <si>
    <t>Excelsior/BYDV sel//Bulk sel.</t>
  </si>
  <si>
    <t>KW-403h7001</t>
  </si>
  <si>
    <t>KW970022sw0023</t>
  </si>
  <si>
    <t>KW74706/KT86352</t>
  </si>
  <si>
    <t>ID99-06202A</t>
  </si>
  <si>
    <t>ID99-07904A</t>
  </si>
  <si>
    <t>ID99-22705A</t>
  </si>
  <si>
    <t>ID00-10701A</t>
  </si>
  <si>
    <t>ID00-31501A</t>
  </si>
  <si>
    <t>ID00-35401A</t>
  </si>
  <si>
    <t>S86-375 / 89-17113A // 89-17113A</t>
  </si>
  <si>
    <t>ID01-06806A</t>
  </si>
  <si>
    <t>93-40702A // 91-24104AD / CDC Clair</t>
  </si>
  <si>
    <t>ID01-19904A</t>
  </si>
  <si>
    <t>93-21103A / 89-60308A</t>
  </si>
  <si>
    <t>ID00-33202A</t>
  </si>
  <si>
    <t>10225-8-8 / CDC Clair // ID-B-96w</t>
  </si>
  <si>
    <t>WA8092</t>
  </si>
  <si>
    <t>Eltan//Madsen/Eltan///Eltan</t>
  </si>
  <si>
    <t>WA8134</t>
  </si>
  <si>
    <t>WA8135</t>
  </si>
  <si>
    <t>(Lewjain/J99C0009)-p5//J99C0009-1</t>
  </si>
  <si>
    <t>WA8137</t>
  </si>
  <si>
    <t>WA8138</t>
  </si>
  <si>
    <t>03PN107#3             </t>
  </si>
  <si>
    <t>ORH10837/FINCH</t>
  </si>
  <si>
    <t>03PN108#20              </t>
  </si>
  <si>
    <t>ORH10837/OR2001611</t>
  </si>
  <si>
    <t>03PN108#21     </t>
  </si>
  <si>
    <t>OR2060323</t>
  </si>
  <si>
    <t>Tubbs/OR2010208</t>
  </si>
  <si>
    <t>OR2071073</t>
  </si>
  <si>
    <t>NSL 99-4475/OR 939556</t>
  </si>
  <si>
    <t>OR2080641</t>
  </si>
  <si>
    <t>Tubbs/ID 92-27511AD</t>
  </si>
  <si>
    <t>OR208047P94</t>
  </si>
  <si>
    <t>Einstein/Tubbs</t>
  </si>
  <si>
    <t>JC102</t>
  </si>
  <si>
    <t>Eltan/WGRC27</t>
  </si>
  <si>
    <t>JC103</t>
  </si>
  <si>
    <t>Sprague*2/Freedom//Eltan/WGRC27</t>
  </si>
  <si>
    <t>JC106</t>
  </si>
  <si>
    <t>IDO576/Hiller</t>
  </si>
  <si>
    <t>JC107</t>
  </si>
  <si>
    <t>Brundage96*2/NC97BGTD7</t>
  </si>
  <si>
    <t>C+</t>
  </si>
  <si>
    <t>ARS98X402-1C</t>
  </si>
  <si>
    <t xml:space="preserve">CODA/95CL0156  </t>
  </si>
  <si>
    <t>ARS99077-1C</t>
  </si>
  <si>
    <t xml:space="preserve">WA7752 SEL/WA7622//HYAK/85C8077     </t>
  </si>
  <si>
    <t>ARS00289-2L</t>
  </si>
  <si>
    <t xml:space="preserve">Eltan/WA7853 </t>
  </si>
  <si>
    <t xml:space="preserve">WA7665/WA7666//WA7752///Maris Huntsman/Tres </t>
  </si>
  <si>
    <r>
      <t>ARS9960-2C</t>
    </r>
    <r>
      <rPr>
        <b/>
        <vertAlign val="superscript"/>
        <sz val="10"/>
        <rFont val="Arial"/>
        <family val="2"/>
      </rPr>
      <t>1/</t>
    </r>
  </si>
  <si>
    <t>planted:  10/8/2010</t>
  </si>
  <si>
    <r>
      <rPr>
        <b/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substitute line for</t>
    </r>
    <r>
      <rPr>
        <b/>
        <sz val="10"/>
        <rFont val="Arial"/>
        <family val="2"/>
      </rPr>
      <t xml:space="preserve"> ARS98356-2C</t>
    </r>
    <r>
      <rPr>
        <sz val="10"/>
        <rFont val="Arial"/>
        <family val="2"/>
      </rPr>
      <t xml:space="preserve"> = A9618/93CL0081 (seed lost)</t>
    </r>
  </si>
  <si>
    <t>Stand</t>
  </si>
  <si>
    <t>RCB</t>
  </si>
  <si>
    <t>Stripe</t>
  </si>
  <si>
    <t>rust</t>
  </si>
  <si>
    <t>&lt;.0001</t>
  </si>
  <si>
    <t>harvested: 8/28/2011</t>
  </si>
  <si>
    <t>Crop Year Rainfall (Sept 2010 - Aug 2011):  16.82 in  (54 year Avg = 16.07 in)</t>
  </si>
  <si>
    <t>Bulk</t>
  </si>
  <si>
    <t>2011 Western Regional Soft White Winter Wheat Test:  Bozeman, MT</t>
  </si>
  <si>
    <t>PLOT</t>
  </si>
  <si>
    <t>ENTRY</t>
  </si>
  <si>
    <t>REP</t>
  </si>
  <si>
    <t>YIELD</t>
  </si>
  <si>
    <t>TW</t>
  </si>
  <si>
    <t>STAND</t>
  </si>
  <si>
    <t>HEADDATE</t>
  </si>
  <si>
    <t>HTCM</t>
  </si>
  <si>
    <t>HT</t>
  </si>
  <si>
    <t>STRIPE</t>
  </si>
  <si>
    <t>PLOTWT</t>
  </si>
  <si>
    <t>TWG</t>
  </si>
  <si>
    <t>PLOTLENGTH</t>
  </si>
  <si>
    <t>Rank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</si>
</sst>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[$-409]d\-mmm;@"/>
    <numFmt numFmtId="167" formatCode="\(##\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0" xfId="0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" fontId="1" fillId="0" borderId="0" xfId="1" applyNumberFormat="1"/>
    <xf numFmtId="164" fontId="1" fillId="0" borderId="0" xfId="1" applyNumberFormat="1"/>
    <xf numFmtId="1" fontId="1" fillId="0" borderId="0" xfId="1" applyNumberFormat="1" applyFont="1"/>
    <xf numFmtId="0" fontId="1" fillId="0" borderId="0" xfId="1"/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7" fontId="2" fillId="0" borderId="0" xfId="0" applyNumberFormat="1" applyFont="1" applyBorder="1"/>
    <xf numFmtId="167" fontId="2" fillId="3" borderId="0" xfId="0" applyNumberFormat="1" applyFont="1" applyFill="1" applyBorder="1"/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3" sqref="K3"/>
    </sheetView>
  </sheetViews>
  <sheetFormatPr defaultRowHeight="13.2"/>
  <cols>
    <col min="1" max="1" width="4" customWidth="1"/>
    <col min="2" max="2" width="2.6640625" customWidth="1"/>
    <col min="3" max="3" width="15.5546875" customWidth="1"/>
    <col min="4" max="4" width="30.44140625" customWidth="1"/>
    <col min="5" max="6" width="7.109375" customWidth="1"/>
    <col min="7" max="7" width="6.6640625" customWidth="1"/>
    <col min="8" max="8" width="7.88671875" customWidth="1"/>
    <col min="9" max="9" width="7.33203125" customWidth="1"/>
    <col min="10" max="12" width="6.44140625" customWidth="1"/>
  </cols>
  <sheetData>
    <row r="1" spans="1:12" ht="12.75" customHeight="1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75" customHeight="1">
      <c r="A2" s="3"/>
      <c r="B2" s="3" t="s">
        <v>45</v>
      </c>
      <c r="C2" s="4"/>
      <c r="D2" s="3"/>
      <c r="E2" s="3"/>
      <c r="F2" s="3"/>
      <c r="G2" s="3"/>
      <c r="H2" s="3"/>
      <c r="I2" s="3"/>
      <c r="J2" s="41"/>
      <c r="K2" s="41"/>
      <c r="L2" s="3"/>
    </row>
    <row r="3" spans="1:12" ht="12.75" customHeight="1">
      <c r="A3" s="44" t="s">
        <v>0</v>
      </c>
      <c r="B3" s="6"/>
      <c r="C3" s="5" t="s">
        <v>1</v>
      </c>
      <c r="D3" s="5" t="s">
        <v>2</v>
      </c>
      <c r="E3" s="11" t="s">
        <v>5</v>
      </c>
      <c r="F3" s="11" t="s">
        <v>5</v>
      </c>
      <c r="G3" s="11" t="s">
        <v>6</v>
      </c>
      <c r="H3" s="5" t="s">
        <v>109</v>
      </c>
      <c r="I3" s="11" t="s">
        <v>7</v>
      </c>
      <c r="J3" s="11" t="s">
        <v>8</v>
      </c>
      <c r="K3" s="48" t="s">
        <v>111</v>
      </c>
      <c r="L3" s="12" t="s">
        <v>9</v>
      </c>
    </row>
    <row r="4" spans="1:12" ht="12.75" customHeight="1">
      <c r="A4" s="27" t="s">
        <v>3</v>
      </c>
      <c r="B4" s="10"/>
      <c r="C4" s="9" t="s">
        <v>4</v>
      </c>
      <c r="D4" s="9"/>
      <c r="E4" s="13" t="s">
        <v>10</v>
      </c>
      <c r="F4" s="13" t="s">
        <v>131</v>
      </c>
      <c r="G4" s="13" t="s">
        <v>11</v>
      </c>
      <c r="H4" s="46" t="s">
        <v>14</v>
      </c>
      <c r="I4" s="13" t="s">
        <v>12</v>
      </c>
      <c r="J4" s="13" t="s">
        <v>13</v>
      </c>
      <c r="K4" s="49" t="s">
        <v>112</v>
      </c>
      <c r="L4" s="14" t="s">
        <v>14</v>
      </c>
    </row>
    <row r="5" spans="1:12" ht="12.75" customHeight="1">
      <c r="A5" s="27"/>
      <c r="B5" s="10"/>
      <c r="C5" s="9"/>
      <c r="D5" s="9"/>
      <c r="E5" s="13"/>
      <c r="F5" s="13"/>
      <c r="G5" s="13" t="s">
        <v>15</v>
      </c>
      <c r="H5" s="45">
        <v>40689</v>
      </c>
      <c r="I5" s="13" t="s">
        <v>16</v>
      </c>
      <c r="J5" s="13" t="s">
        <v>17</v>
      </c>
      <c r="K5" s="49" t="s">
        <v>14</v>
      </c>
      <c r="L5" s="14"/>
    </row>
    <row r="6" spans="1:12" ht="12.75" customHeight="1" thickBot="1">
      <c r="A6" s="28"/>
      <c r="B6" s="8"/>
      <c r="C6" s="7"/>
      <c r="D6" s="7"/>
      <c r="E6" s="42" t="s">
        <v>110</v>
      </c>
      <c r="F6" s="42"/>
      <c r="G6" s="42" t="s">
        <v>110</v>
      </c>
      <c r="H6" s="42" t="s">
        <v>110</v>
      </c>
      <c r="I6" s="42" t="s">
        <v>110</v>
      </c>
      <c r="J6" s="42" t="s">
        <v>110</v>
      </c>
      <c r="K6" s="50" t="s">
        <v>110</v>
      </c>
      <c r="L6" s="53" t="s">
        <v>116</v>
      </c>
    </row>
    <row r="7" spans="1:12" ht="12.75" customHeight="1" thickTop="1">
      <c r="A7" s="29"/>
      <c r="B7" s="10"/>
      <c r="C7" s="10"/>
      <c r="D7" s="10"/>
      <c r="E7" s="13"/>
      <c r="F7" s="13"/>
      <c r="G7" s="13"/>
      <c r="H7" s="13"/>
      <c r="I7" s="13"/>
      <c r="J7" s="43"/>
      <c r="K7" s="43">
        <v>40742</v>
      </c>
      <c r="L7" s="14"/>
    </row>
    <row r="8" spans="1:12" ht="12.75" customHeight="1">
      <c r="A8" s="32">
        <v>1</v>
      </c>
      <c r="B8" s="33"/>
      <c r="C8" s="34" t="s">
        <v>46</v>
      </c>
      <c r="D8" s="35" t="s">
        <v>22</v>
      </c>
      <c r="E8" s="54">
        <v>97.2</v>
      </c>
      <c r="F8" s="70">
        <f>RANK(E8,E$8:E$50,0)</f>
        <v>29</v>
      </c>
      <c r="G8" s="54">
        <v>57.5</v>
      </c>
      <c r="H8" s="54">
        <v>93.3</v>
      </c>
      <c r="I8" s="55">
        <v>183.3</v>
      </c>
      <c r="J8" s="55">
        <v>34.6</v>
      </c>
      <c r="K8" s="56">
        <v>1.7</v>
      </c>
      <c r="L8" s="57">
        <v>12.7</v>
      </c>
    </row>
    <row r="9" spans="1:12" ht="12.75" customHeight="1">
      <c r="A9" s="32">
        <v>2</v>
      </c>
      <c r="B9" s="33" t="s">
        <v>23</v>
      </c>
      <c r="C9" s="34" t="s">
        <v>47</v>
      </c>
      <c r="D9" s="35" t="s">
        <v>22</v>
      </c>
      <c r="E9" s="54">
        <v>105.2</v>
      </c>
      <c r="F9" s="70">
        <f t="shared" ref="F9:F50" si="0">RANK(E9,E$8:E$50,0)</f>
        <v>14</v>
      </c>
      <c r="G9" s="54">
        <v>58.3</v>
      </c>
      <c r="H9" s="54">
        <v>78.3</v>
      </c>
      <c r="I9" s="55">
        <v>186.7</v>
      </c>
      <c r="J9" s="55">
        <v>34.799999999999997</v>
      </c>
      <c r="K9" s="56">
        <v>0</v>
      </c>
      <c r="L9" s="57">
        <v>12.3</v>
      </c>
    </row>
    <row r="10" spans="1:12" ht="12.75" customHeight="1">
      <c r="A10" s="32">
        <v>3</v>
      </c>
      <c r="B10" s="33"/>
      <c r="C10" s="34" t="s">
        <v>48</v>
      </c>
      <c r="D10" s="35" t="s">
        <v>22</v>
      </c>
      <c r="E10" s="54">
        <v>98</v>
      </c>
      <c r="F10" s="70">
        <f t="shared" si="0"/>
        <v>26</v>
      </c>
      <c r="G10" s="54">
        <v>58.5</v>
      </c>
      <c r="H10" s="54">
        <v>80</v>
      </c>
      <c r="I10" s="55">
        <v>185.3</v>
      </c>
      <c r="J10" s="55">
        <v>33.299999999999997</v>
      </c>
      <c r="K10" s="56">
        <v>0</v>
      </c>
      <c r="L10" s="57">
        <v>12.9</v>
      </c>
    </row>
    <row r="11" spans="1:12" ht="12.75" customHeight="1">
      <c r="A11" s="32">
        <v>4</v>
      </c>
      <c r="B11" s="33"/>
      <c r="C11" s="34" t="s">
        <v>49</v>
      </c>
      <c r="D11" s="35" t="s">
        <v>22</v>
      </c>
      <c r="E11" s="54">
        <v>81.8</v>
      </c>
      <c r="F11" s="70">
        <f t="shared" si="0"/>
        <v>36</v>
      </c>
      <c r="G11" s="54">
        <v>56.5</v>
      </c>
      <c r="H11" s="54">
        <v>61.7</v>
      </c>
      <c r="I11" s="55">
        <v>182.7</v>
      </c>
      <c r="J11" s="55">
        <v>32.9</v>
      </c>
      <c r="K11" s="56">
        <v>5</v>
      </c>
      <c r="L11" s="57">
        <v>12.5</v>
      </c>
    </row>
    <row r="12" spans="1:12" ht="12.75" customHeight="1">
      <c r="A12" s="32">
        <v>5</v>
      </c>
      <c r="B12" s="33"/>
      <c r="C12" s="34" t="s">
        <v>50</v>
      </c>
      <c r="D12" s="35" t="s">
        <v>24</v>
      </c>
      <c r="E12" s="54">
        <v>81.7</v>
      </c>
      <c r="F12" s="70">
        <f t="shared" si="0"/>
        <v>38</v>
      </c>
      <c r="G12" s="54">
        <v>59.5</v>
      </c>
      <c r="H12" s="54">
        <v>96.7</v>
      </c>
      <c r="I12" s="55">
        <v>182.7</v>
      </c>
      <c r="J12" s="55">
        <v>37</v>
      </c>
      <c r="K12" s="56">
        <v>0</v>
      </c>
      <c r="L12" s="57">
        <v>13.6</v>
      </c>
    </row>
    <row r="13" spans="1:12" ht="12.75" customHeight="1">
      <c r="A13" s="32">
        <v>6</v>
      </c>
      <c r="B13" s="33" t="s">
        <v>51</v>
      </c>
      <c r="C13" s="34" t="s">
        <v>52</v>
      </c>
      <c r="D13" s="35" t="s">
        <v>53</v>
      </c>
      <c r="E13" s="54">
        <v>94.1</v>
      </c>
      <c r="F13" s="70">
        <f t="shared" si="0"/>
        <v>31</v>
      </c>
      <c r="G13" s="54">
        <v>58.2</v>
      </c>
      <c r="H13" s="54">
        <v>85</v>
      </c>
      <c r="I13" s="55">
        <v>182.7</v>
      </c>
      <c r="J13" s="55">
        <v>33.6</v>
      </c>
      <c r="K13" s="56">
        <v>1.7</v>
      </c>
      <c r="L13" s="57">
        <v>12</v>
      </c>
    </row>
    <row r="14" spans="1:12" ht="12.75" customHeight="1">
      <c r="A14" s="32">
        <v>7</v>
      </c>
      <c r="B14" s="36" t="s">
        <v>51</v>
      </c>
      <c r="C14" s="34" t="s">
        <v>54</v>
      </c>
      <c r="D14" s="35" t="s">
        <v>53</v>
      </c>
      <c r="E14" s="54">
        <v>62.4</v>
      </c>
      <c r="F14" s="70">
        <f t="shared" si="0"/>
        <v>43</v>
      </c>
      <c r="G14" s="54">
        <v>57.8</v>
      </c>
      <c r="H14" s="54">
        <v>51.7</v>
      </c>
      <c r="I14" s="55">
        <v>183.3</v>
      </c>
      <c r="J14" s="55">
        <v>30.7</v>
      </c>
      <c r="K14" s="56">
        <v>15</v>
      </c>
      <c r="L14" s="57">
        <v>12.3</v>
      </c>
    </row>
    <row r="15" spans="1:12" ht="12.75" customHeight="1">
      <c r="A15" s="32">
        <v>8</v>
      </c>
      <c r="B15" s="36" t="s">
        <v>51</v>
      </c>
      <c r="C15" s="34" t="s">
        <v>55</v>
      </c>
      <c r="D15" s="35" t="s">
        <v>56</v>
      </c>
      <c r="E15" s="54">
        <v>79.900000000000006</v>
      </c>
      <c r="F15" s="70">
        <f t="shared" si="0"/>
        <v>41</v>
      </c>
      <c r="G15" s="54">
        <v>59.8</v>
      </c>
      <c r="H15" s="54">
        <v>61.7</v>
      </c>
      <c r="I15" s="55">
        <v>184</v>
      </c>
      <c r="J15" s="55">
        <v>34.299999999999997</v>
      </c>
      <c r="K15" s="56">
        <v>1.7</v>
      </c>
      <c r="L15" s="57">
        <v>11.5</v>
      </c>
    </row>
    <row r="16" spans="1:12" ht="12.75" customHeight="1">
      <c r="A16" s="32">
        <v>9</v>
      </c>
      <c r="B16" s="33"/>
      <c r="C16" s="34" t="s">
        <v>57</v>
      </c>
      <c r="D16" s="35" t="s">
        <v>25</v>
      </c>
      <c r="E16" s="54">
        <v>112.7</v>
      </c>
      <c r="F16" s="70">
        <f t="shared" si="0"/>
        <v>10</v>
      </c>
      <c r="G16" s="54">
        <v>58.4</v>
      </c>
      <c r="H16" s="54">
        <v>91.7</v>
      </c>
      <c r="I16" s="55">
        <v>184.7</v>
      </c>
      <c r="J16" s="55">
        <v>35.700000000000003</v>
      </c>
      <c r="K16" s="56">
        <v>1.7</v>
      </c>
      <c r="L16" s="57">
        <v>12.1</v>
      </c>
    </row>
    <row r="17" spans="1:12" ht="12.75" customHeight="1">
      <c r="A17" s="32">
        <v>10</v>
      </c>
      <c r="B17" s="36"/>
      <c r="C17" s="34" t="s">
        <v>58</v>
      </c>
      <c r="D17" s="35" t="s">
        <v>26</v>
      </c>
      <c r="E17" s="54">
        <v>104</v>
      </c>
      <c r="F17" s="70">
        <f t="shared" si="0"/>
        <v>16</v>
      </c>
      <c r="G17" s="54">
        <v>59</v>
      </c>
      <c r="H17" s="54">
        <v>85</v>
      </c>
      <c r="I17" s="55">
        <v>186.3</v>
      </c>
      <c r="J17" s="55">
        <v>33.6</v>
      </c>
      <c r="K17" s="56">
        <v>0</v>
      </c>
      <c r="L17" s="57">
        <v>12.2</v>
      </c>
    </row>
    <row r="18" spans="1:12" ht="12.75" customHeight="1">
      <c r="A18" s="32">
        <v>11</v>
      </c>
      <c r="B18" s="36"/>
      <c r="C18" s="34" t="s">
        <v>59</v>
      </c>
      <c r="D18" s="35" t="s">
        <v>29</v>
      </c>
      <c r="E18" s="54">
        <v>102.8</v>
      </c>
      <c r="F18" s="70">
        <f t="shared" si="0"/>
        <v>17</v>
      </c>
      <c r="G18" s="54">
        <v>58.9</v>
      </c>
      <c r="H18" s="54">
        <v>65</v>
      </c>
      <c r="I18" s="55">
        <v>182.7</v>
      </c>
      <c r="J18" s="55">
        <v>33.700000000000003</v>
      </c>
      <c r="K18" s="56">
        <v>1.7</v>
      </c>
      <c r="L18" s="57">
        <v>12.8</v>
      </c>
    </row>
    <row r="19" spans="1:12" ht="12.75" customHeight="1">
      <c r="A19" s="32">
        <v>12</v>
      </c>
      <c r="B19" s="36"/>
      <c r="C19" s="34" t="s">
        <v>60</v>
      </c>
      <c r="D19" s="35" t="s">
        <v>30</v>
      </c>
      <c r="E19" s="54">
        <v>122.3</v>
      </c>
      <c r="F19" s="70">
        <f t="shared" si="0"/>
        <v>1</v>
      </c>
      <c r="G19" s="54">
        <v>60.6</v>
      </c>
      <c r="H19" s="54">
        <v>98.3</v>
      </c>
      <c r="I19" s="55">
        <v>185</v>
      </c>
      <c r="J19" s="55">
        <v>36.200000000000003</v>
      </c>
      <c r="K19" s="56">
        <v>0</v>
      </c>
      <c r="L19" s="57">
        <v>12.1</v>
      </c>
    </row>
    <row r="20" spans="1:12" ht="12.75" customHeight="1">
      <c r="A20" s="32">
        <v>13</v>
      </c>
      <c r="B20" s="36"/>
      <c r="C20" s="34" t="s">
        <v>61</v>
      </c>
      <c r="D20" s="35" t="s">
        <v>31</v>
      </c>
      <c r="E20" s="54">
        <v>101.7</v>
      </c>
      <c r="F20" s="70">
        <f t="shared" si="0"/>
        <v>22</v>
      </c>
      <c r="G20" s="54">
        <v>57.3</v>
      </c>
      <c r="H20" s="54">
        <v>91.7</v>
      </c>
      <c r="I20" s="55">
        <v>182.7</v>
      </c>
      <c r="J20" s="55">
        <v>33.6</v>
      </c>
      <c r="K20" s="56">
        <v>3.3</v>
      </c>
      <c r="L20" s="57">
        <v>13.1</v>
      </c>
    </row>
    <row r="21" spans="1:12" ht="12.75" customHeight="1">
      <c r="A21" s="32">
        <v>14</v>
      </c>
      <c r="B21" s="36" t="s">
        <v>51</v>
      </c>
      <c r="C21" s="34" t="s">
        <v>62</v>
      </c>
      <c r="D21" s="35" t="s">
        <v>63</v>
      </c>
      <c r="E21" s="54">
        <v>97.3</v>
      </c>
      <c r="F21" s="70">
        <f t="shared" si="0"/>
        <v>28</v>
      </c>
      <c r="G21" s="54">
        <v>58.9</v>
      </c>
      <c r="H21" s="54">
        <v>80</v>
      </c>
      <c r="I21" s="55">
        <v>185.7</v>
      </c>
      <c r="J21" s="55">
        <v>34.5</v>
      </c>
      <c r="K21" s="56">
        <v>0</v>
      </c>
      <c r="L21" s="57">
        <v>12.3</v>
      </c>
    </row>
    <row r="22" spans="1:12" ht="12.75" customHeight="1">
      <c r="A22" s="32">
        <v>15</v>
      </c>
      <c r="B22" s="36" t="s">
        <v>51</v>
      </c>
      <c r="C22" s="34" t="s">
        <v>64</v>
      </c>
      <c r="D22" s="35" t="s">
        <v>65</v>
      </c>
      <c r="E22" s="54">
        <v>80.2</v>
      </c>
      <c r="F22" s="70">
        <f t="shared" si="0"/>
        <v>40</v>
      </c>
      <c r="G22" s="54">
        <v>57.2</v>
      </c>
      <c r="H22" s="54">
        <v>93.3</v>
      </c>
      <c r="I22" s="55">
        <v>183.7</v>
      </c>
      <c r="J22" s="55">
        <v>32.5</v>
      </c>
      <c r="K22" s="56">
        <v>20</v>
      </c>
      <c r="L22" s="57">
        <v>12.8</v>
      </c>
    </row>
    <row r="23" spans="1:12" ht="12.75" customHeight="1">
      <c r="A23" s="32">
        <v>16</v>
      </c>
      <c r="B23" s="36" t="s">
        <v>51</v>
      </c>
      <c r="C23" s="34" t="s">
        <v>66</v>
      </c>
      <c r="D23" s="35" t="s">
        <v>67</v>
      </c>
      <c r="E23" s="54">
        <v>81</v>
      </c>
      <c r="F23" s="70">
        <f t="shared" si="0"/>
        <v>39</v>
      </c>
      <c r="G23" s="54">
        <v>54.5</v>
      </c>
      <c r="H23" s="54">
        <v>93.3</v>
      </c>
      <c r="I23" s="55">
        <v>184.3</v>
      </c>
      <c r="J23" s="55">
        <v>33.6</v>
      </c>
      <c r="K23" s="56">
        <v>26.7</v>
      </c>
      <c r="L23" s="57">
        <v>13</v>
      </c>
    </row>
    <row r="24" spans="1:12" ht="12.75" customHeight="1">
      <c r="A24" s="32">
        <v>17</v>
      </c>
      <c r="B24" s="36" t="s">
        <v>51</v>
      </c>
      <c r="C24" s="37" t="s">
        <v>68</v>
      </c>
      <c r="D24" s="38" t="s">
        <v>69</v>
      </c>
      <c r="E24" s="54">
        <v>86.9</v>
      </c>
      <c r="F24" s="70">
        <f t="shared" si="0"/>
        <v>33</v>
      </c>
      <c r="G24" s="54">
        <v>56.2</v>
      </c>
      <c r="H24" s="54">
        <v>75</v>
      </c>
      <c r="I24" s="55">
        <v>182.3</v>
      </c>
      <c r="J24" s="55">
        <v>32.5</v>
      </c>
      <c r="K24" s="56">
        <v>0</v>
      </c>
      <c r="L24" s="57">
        <v>12.7</v>
      </c>
    </row>
    <row r="25" spans="1:12" ht="12.75" customHeight="1">
      <c r="A25" s="32">
        <v>18</v>
      </c>
      <c r="B25" s="36"/>
      <c r="C25" s="34" t="s">
        <v>70</v>
      </c>
      <c r="D25" s="35" t="s">
        <v>71</v>
      </c>
      <c r="E25" s="54">
        <v>112.8</v>
      </c>
      <c r="F25" s="70">
        <f t="shared" si="0"/>
        <v>9</v>
      </c>
      <c r="G25" s="54">
        <v>59.2</v>
      </c>
      <c r="H25" s="54">
        <v>76.7</v>
      </c>
      <c r="I25" s="55">
        <v>187.7</v>
      </c>
      <c r="J25" s="55">
        <v>38.200000000000003</v>
      </c>
      <c r="K25" s="56">
        <v>0</v>
      </c>
      <c r="L25" s="57">
        <v>12.7</v>
      </c>
    </row>
    <row r="26" spans="1:12" ht="12.75" customHeight="1">
      <c r="A26" s="32">
        <v>19</v>
      </c>
      <c r="B26" s="36"/>
      <c r="C26" s="34" t="s">
        <v>72</v>
      </c>
      <c r="D26" s="35" t="s">
        <v>33</v>
      </c>
      <c r="E26" s="54">
        <v>118.1</v>
      </c>
      <c r="F26" s="70">
        <f t="shared" si="0"/>
        <v>4</v>
      </c>
      <c r="G26" s="54">
        <v>58.2</v>
      </c>
      <c r="H26" s="54">
        <v>95</v>
      </c>
      <c r="I26" s="55">
        <v>184.3</v>
      </c>
      <c r="J26" s="55">
        <v>36.1</v>
      </c>
      <c r="K26" s="56">
        <v>3.3</v>
      </c>
      <c r="L26" s="57">
        <v>12.5</v>
      </c>
    </row>
    <row r="27" spans="1:12" ht="12.75" customHeight="1">
      <c r="A27" s="32">
        <v>20</v>
      </c>
      <c r="B27" s="36"/>
      <c r="C27" s="34" t="s">
        <v>73</v>
      </c>
      <c r="D27" s="35" t="s">
        <v>74</v>
      </c>
      <c r="E27" s="54">
        <v>102.3</v>
      </c>
      <c r="F27" s="70">
        <f t="shared" si="0"/>
        <v>20</v>
      </c>
      <c r="G27" s="54">
        <v>60.5</v>
      </c>
      <c r="H27" s="54">
        <v>93.3</v>
      </c>
      <c r="I27" s="55">
        <v>186.3</v>
      </c>
      <c r="J27" s="55">
        <v>36.4</v>
      </c>
      <c r="K27" s="56">
        <v>0</v>
      </c>
      <c r="L27" s="57">
        <v>12.7</v>
      </c>
    </row>
    <row r="28" spans="1:12" ht="12.75" customHeight="1">
      <c r="A28" s="32">
        <v>21</v>
      </c>
      <c r="B28" s="36"/>
      <c r="C28" s="34" t="s">
        <v>75</v>
      </c>
      <c r="D28" s="35" t="s">
        <v>32</v>
      </c>
      <c r="E28" s="54">
        <v>94.6</v>
      </c>
      <c r="F28" s="70">
        <f t="shared" si="0"/>
        <v>30</v>
      </c>
      <c r="G28" s="54">
        <v>60.1</v>
      </c>
      <c r="H28" s="54">
        <v>76.7</v>
      </c>
      <c r="I28" s="55">
        <v>187.7</v>
      </c>
      <c r="J28" s="55">
        <v>35.700000000000003</v>
      </c>
      <c r="K28" s="56">
        <v>10</v>
      </c>
      <c r="L28" s="57">
        <v>12.5</v>
      </c>
    </row>
    <row r="29" spans="1:12" ht="12.75" customHeight="1">
      <c r="A29" s="32">
        <v>22</v>
      </c>
      <c r="B29" s="36"/>
      <c r="C29" s="34" t="s">
        <v>76</v>
      </c>
      <c r="D29" s="35" t="s">
        <v>34</v>
      </c>
      <c r="E29" s="54">
        <v>107.1</v>
      </c>
      <c r="F29" s="70">
        <f t="shared" si="0"/>
        <v>13</v>
      </c>
      <c r="G29" s="54">
        <v>60.9</v>
      </c>
      <c r="H29" s="54">
        <v>75</v>
      </c>
      <c r="I29" s="55">
        <v>187.7</v>
      </c>
      <c r="J29" s="55">
        <v>36.4</v>
      </c>
      <c r="K29" s="56">
        <v>6.7</v>
      </c>
      <c r="L29" s="57">
        <v>11.8</v>
      </c>
    </row>
    <row r="30" spans="1:12" ht="12.75" customHeight="1">
      <c r="A30" s="32">
        <v>23</v>
      </c>
      <c r="B30" s="36" t="s">
        <v>51</v>
      </c>
      <c r="C30" s="34" t="s">
        <v>77</v>
      </c>
      <c r="D30" s="35" t="s">
        <v>78</v>
      </c>
      <c r="E30" s="54">
        <v>98.6</v>
      </c>
      <c r="F30" s="70">
        <f t="shared" si="0"/>
        <v>24</v>
      </c>
      <c r="G30" s="54">
        <v>58.1</v>
      </c>
      <c r="H30" s="54">
        <v>76.7</v>
      </c>
      <c r="I30" s="55">
        <v>184.3</v>
      </c>
      <c r="J30" s="55">
        <v>33.5</v>
      </c>
      <c r="K30" s="56">
        <v>11.7</v>
      </c>
      <c r="L30" s="57">
        <v>11.9</v>
      </c>
    </row>
    <row r="31" spans="1:12" ht="12.75" customHeight="1">
      <c r="A31" s="32">
        <v>24</v>
      </c>
      <c r="B31" s="36" t="s">
        <v>51</v>
      </c>
      <c r="C31" s="34" t="s">
        <v>79</v>
      </c>
      <c r="D31" s="35" t="s">
        <v>80</v>
      </c>
      <c r="E31" s="54">
        <v>121</v>
      </c>
      <c r="F31" s="70">
        <f t="shared" si="0"/>
        <v>2</v>
      </c>
      <c r="G31" s="54">
        <v>60.3</v>
      </c>
      <c r="H31" s="54">
        <v>91.7</v>
      </c>
      <c r="I31" s="55">
        <v>183</v>
      </c>
      <c r="J31" s="55">
        <v>32.5</v>
      </c>
      <c r="K31" s="56">
        <v>1.7</v>
      </c>
      <c r="L31" s="57">
        <v>11.4</v>
      </c>
    </row>
    <row r="32" spans="1:12" ht="12.75" customHeight="1">
      <c r="A32" s="32">
        <v>25</v>
      </c>
      <c r="B32" s="36" t="s">
        <v>51</v>
      </c>
      <c r="C32" s="34" t="s">
        <v>81</v>
      </c>
      <c r="D32" s="35" t="s">
        <v>80</v>
      </c>
      <c r="E32" s="54">
        <v>104.6</v>
      </c>
      <c r="F32" s="70">
        <f t="shared" si="0"/>
        <v>15</v>
      </c>
      <c r="G32" s="54">
        <v>59.8</v>
      </c>
      <c r="H32" s="54">
        <v>78.3</v>
      </c>
      <c r="I32" s="55">
        <v>183.7</v>
      </c>
      <c r="J32" s="55">
        <v>32.4</v>
      </c>
      <c r="K32" s="56">
        <v>3.3</v>
      </c>
      <c r="L32" s="57">
        <v>11.7</v>
      </c>
    </row>
    <row r="33" spans="1:12" ht="12.75" customHeight="1">
      <c r="A33" s="32">
        <v>26</v>
      </c>
      <c r="B33" s="36"/>
      <c r="C33" s="34" t="s">
        <v>35</v>
      </c>
      <c r="D33" s="35" t="s">
        <v>36</v>
      </c>
      <c r="E33" s="54">
        <v>102.5</v>
      </c>
      <c r="F33" s="70">
        <f t="shared" si="0"/>
        <v>18</v>
      </c>
      <c r="G33" s="54">
        <v>55.3</v>
      </c>
      <c r="H33" s="54">
        <v>91.7</v>
      </c>
      <c r="I33" s="55">
        <v>183.7</v>
      </c>
      <c r="J33" s="55">
        <v>36.1</v>
      </c>
      <c r="K33" s="56">
        <v>0</v>
      </c>
      <c r="L33" s="57">
        <v>13.6</v>
      </c>
    </row>
    <row r="34" spans="1:12" ht="12.75" customHeight="1">
      <c r="A34" s="32">
        <v>27</v>
      </c>
      <c r="B34" s="36"/>
      <c r="C34" s="34" t="s">
        <v>37</v>
      </c>
      <c r="D34" s="35" t="s">
        <v>38</v>
      </c>
      <c r="E34" s="54">
        <v>87.8</v>
      </c>
      <c r="F34" s="70">
        <f t="shared" si="0"/>
        <v>32</v>
      </c>
      <c r="G34" s="54">
        <v>56.1</v>
      </c>
      <c r="H34" s="54">
        <v>90</v>
      </c>
      <c r="I34" s="55">
        <v>186</v>
      </c>
      <c r="J34" s="55">
        <v>32.200000000000003</v>
      </c>
      <c r="K34" s="56">
        <v>11.7</v>
      </c>
      <c r="L34" s="57">
        <v>13</v>
      </c>
    </row>
    <row r="35" spans="1:12" ht="12.75" customHeight="1">
      <c r="A35" s="32">
        <v>28</v>
      </c>
      <c r="B35" s="36"/>
      <c r="C35" s="34" t="s">
        <v>39</v>
      </c>
      <c r="D35" s="35" t="s">
        <v>40</v>
      </c>
      <c r="E35" s="54">
        <v>102.5</v>
      </c>
      <c r="F35" s="70">
        <f t="shared" si="0"/>
        <v>18</v>
      </c>
      <c r="G35" s="54">
        <v>57.8</v>
      </c>
      <c r="H35" s="54">
        <v>91.7</v>
      </c>
      <c r="I35" s="55">
        <v>185</v>
      </c>
      <c r="J35" s="55">
        <v>32</v>
      </c>
      <c r="K35" s="56">
        <v>1.7</v>
      </c>
      <c r="L35" s="57">
        <v>12.8</v>
      </c>
    </row>
    <row r="36" spans="1:12" ht="12.75" customHeight="1">
      <c r="A36" s="32">
        <v>29</v>
      </c>
      <c r="B36" s="36"/>
      <c r="C36" s="34" t="s">
        <v>41</v>
      </c>
      <c r="D36" s="35" t="s">
        <v>42</v>
      </c>
      <c r="E36" s="54">
        <v>82.5</v>
      </c>
      <c r="F36" s="70">
        <f t="shared" si="0"/>
        <v>35</v>
      </c>
      <c r="G36" s="54">
        <v>56.4</v>
      </c>
      <c r="H36" s="54">
        <v>68.3</v>
      </c>
      <c r="I36" s="55">
        <v>186.3</v>
      </c>
      <c r="J36" s="55">
        <v>32.5</v>
      </c>
      <c r="K36" s="56">
        <v>0</v>
      </c>
      <c r="L36" s="57">
        <v>11.8</v>
      </c>
    </row>
    <row r="37" spans="1:12" ht="12.75" customHeight="1">
      <c r="A37" s="32">
        <v>30</v>
      </c>
      <c r="B37" s="36"/>
      <c r="C37" s="34" t="s">
        <v>43</v>
      </c>
      <c r="D37" s="35" t="s">
        <v>44</v>
      </c>
      <c r="E37" s="54">
        <v>115.1</v>
      </c>
      <c r="F37" s="70">
        <f t="shared" si="0"/>
        <v>7</v>
      </c>
      <c r="G37" s="54">
        <v>56.2</v>
      </c>
      <c r="H37" s="54">
        <v>93.3</v>
      </c>
      <c r="I37" s="55">
        <v>183</v>
      </c>
      <c r="J37" s="55">
        <v>34.799999999999997</v>
      </c>
      <c r="K37" s="56">
        <v>0</v>
      </c>
      <c r="L37" s="57">
        <v>12.6</v>
      </c>
    </row>
    <row r="38" spans="1:12" ht="12.75" customHeight="1">
      <c r="A38" s="32">
        <v>31</v>
      </c>
      <c r="B38" s="36" t="s">
        <v>51</v>
      </c>
      <c r="C38" s="34" t="s">
        <v>82</v>
      </c>
      <c r="D38" s="35" t="s">
        <v>83</v>
      </c>
      <c r="E38" s="54">
        <v>81.8</v>
      </c>
      <c r="F38" s="70">
        <f t="shared" si="0"/>
        <v>36</v>
      </c>
      <c r="G38" s="54">
        <v>56.4</v>
      </c>
      <c r="H38" s="54">
        <v>58.3</v>
      </c>
      <c r="I38" s="55">
        <v>187.3</v>
      </c>
      <c r="J38" s="55">
        <v>31.6</v>
      </c>
      <c r="K38" s="56">
        <v>5</v>
      </c>
      <c r="L38" s="57">
        <v>11.6</v>
      </c>
    </row>
    <row r="39" spans="1:12" ht="12.75" customHeight="1">
      <c r="A39" s="32">
        <v>32</v>
      </c>
      <c r="B39" s="36" t="s">
        <v>51</v>
      </c>
      <c r="C39" s="34" t="s">
        <v>84</v>
      </c>
      <c r="D39" s="35" t="s">
        <v>85</v>
      </c>
      <c r="E39" s="54">
        <v>86.9</v>
      </c>
      <c r="F39" s="70">
        <f t="shared" si="0"/>
        <v>33</v>
      </c>
      <c r="G39" s="54">
        <v>54.6</v>
      </c>
      <c r="H39" s="54">
        <v>65</v>
      </c>
      <c r="I39" s="55">
        <v>186.7</v>
      </c>
      <c r="J39" s="55">
        <v>30.8</v>
      </c>
      <c r="K39" s="56">
        <v>8.3000000000000007</v>
      </c>
      <c r="L39" s="57">
        <v>12.4</v>
      </c>
    </row>
    <row r="40" spans="1:12" ht="12.75" customHeight="1">
      <c r="A40" s="32">
        <v>33</v>
      </c>
      <c r="B40" s="36" t="s">
        <v>51</v>
      </c>
      <c r="C40" s="34" t="s">
        <v>86</v>
      </c>
      <c r="D40" s="35" t="s">
        <v>87</v>
      </c>
      <c r="E40" s="54">
        <v>107.4</v>
      </c>
      <c r="F40" s="70">
        <f t="shared" si="0"/>
        <v>11</v>
      </c>
      <c r="G40" s="54">
        <v>57.7</v>
      </c>
      <c r="H40" s="54">
        <v>85</v>
      </c>
      <c r="I40" s="55">
        <v>185.7</v>
      </c>
      <c r="J40" s="55">
        <v>32.4</v>
      </c>
      <c r="K40" s="56">
        <v>3.3</v>
      </c>
      <c r="L40" s="57">
        <v>11.9</v>
      </c>
    </row>
    <row r="41" spans="1:12" ht="12.75" customHeight="1">
      <c r="A41" s="32">
        <v>34</v>
      </c>
      <c r="B41" s="36" t="s">
        <v>51</v>
      </c>
      <c r="C41" s="34" t="s">
        <v>88</v>
      </c>
      <c r="D41" s="35" t="s">
        <v>89</v>
      </c>
      <c r="E41" s="54">
        <v>107.2</v>
      </c>
      <c r="F41" s="70">
        <f t="shared" si="0"/>
        <v>12</v>
      </c>
      <c r="G41" s="54">
        <v>55.9</v>
      </c>
      <c r="H41" s="54">
        <v>75</v>
      </c>
      <c r="I41" s="55">
        <v>184.3</v>
      </c>
      <c r="J41" s="55">
        <v>32.799999999999997</v>
      </c>
      <c r="K41" s="56">
        <v>0</v>
      </c>
      <c r="L41" s="57">
        <v>12</v>
      </c>
    </row>
    <row r="42" spans="1:12" ht="12.75" customHeight="1">
      <c r="A42" s="32">
        <v>35</v>
      </c>
      <c r="B42" s="36"/>
      <c r="C42" s="34" t="s">
        <v>27</v>
      </c>
      <c r="D42" s="35" t="s">
        <v>28</v>
      </c>
      <c r="E42" s="54">
        <v>74.099999999999994</v>
      </c>
      <c r="F42" s="70">
        <f t="shared" si="0"/>
        <v>42</v>
      </c>
      <c r="G42" s="54">
        <v>58.1</v>
      </c>
      <c r="H42" s="54">
        <v>53.3</v>
      </c>
      <c r="I42" s="55">
        <v>182.3</v>
      </c>
      <c r="J42" s="55">
        <v>32.4</v>
      </c>
      <c r="K42" s="56">
        <v>3.3</v>
      </c>
      <c r="L42" s="57">
        <v>12.4</v>
      </c>
    </row>
    <row r="43" spans="1:12" ht="12.75" customHeight="1">
      <c r="A43" s="32">
        <v>36</v>
      </c>
      <c r="B43" s="33" t="s">
        <v>51</v>
      </c>
      <c r="C43" s="34" t="s">
        <v>90</v>
      </c>
      <c r="D43" s="35" t="s">
        <v>91</v>
      </c>
      <c r="E43" s="54">
        <v>117.3</v>
      </c>
      <c r="F43" s="70">
        <f t="shared" si="0"/>
        <v>5</v>
      </c>
      <c r="G43" s="54">
        <v>60.5</v>
      </c>
      <c r="H43" s="54">
        <v>93.3</v>
      </c>
      <c r="I43" s="55">
        <v>183.7</v>
      </c>
      <c r="J43" s="55">
        <v>38.299999999999997</v>
      </c>
      <c r="K43" s="56">
        <v>0</v>
      </c>
      <c r="L43" s="57">
        <v>11.8</v>
      </c>
    </row>
    <row r="44" spans="1:12" ht="12.75" customHeight="1">
      <c r="A44" s="32">
        <v>37</v>
      </c>
      <c r="B44" s="33" t="s">
        <v>51</v>
      </c>
      <c r="C44" s="34" t="s">
        <v>92</v>
      </c>
      <c r="D44" s="35" t="s">
        <v>93</v>
      </c>
      <c r="E44" s="54">
        <v>98.2</v>
      </c>
      <c r="F44" s="70">
        <f t="shared" si="0"/>
        <v>25</v>
      </c>
      <c r="G44" s="54">
        <v>55.7</v>
      </c>
      <c r="H44" s="54">
        <v>100</v>
      </c>
      <c r="I44" s="55">
        <v>186.7</v>
      </c>
      <c r="J44" s="55">
        <v>35.700000000000003</v>
      </c>
      <c r="K44" s="56">
        <v>23.3</v>
      </c>
      <c r="L44" s="57">
        <v>11</v>
      </c>
    </row>
    <row r="45" spans="1:12" ht="12.75" customHeight="1">
      <c r="A45" s="32">
        <v>38</v>
      </c>
      <c r="B45" s="33" t="s">
        <v>51</v>
      </c>
      <c r="C45" s="34" t="s">
        <v>94</v>
      </c>
      <c r="D45" s="35" t="s">
        <v>95</v>
      </c>
      <c r="E45" s="54">
        <v>118.9</v>
      </c>
      <c r="F45" s="70">
        <f t="shared" si="0"/>
        <v>3</v>
      </c>
      <c r="G45" s="54">
        <v>59.5</v>
      </c>
      <c r="H45" s="54">
        <v>93.3</v>
      </c>
      <c r="I45" s="55">
        <v>186</v>
      </c>
      <c r="J45" s="55">
        <v>33.200000000000003</v>
      </c>
      <c r="K45" s="56">
        <v>0</v>
      </c>
      <c r="L45" s="57">
        <v>11.7</v>
      </c>
    </row>
    <row r="46" spans="1:12" ht="12.75" customHeight="1">
      <c r="A46" s="32">
        <v>39</v>
      </c>
      <c r="B46" s="33" t="s">
        <v>51</v>
      </c>
      <c r="C46" s="34" t="s">
        <v>96</v>
      </c>
      <c r="D46" s="35" t="s">
        <v>97</v>
      </c>
      <c r="E46" s="54">
        <v>102.3</v>
      </c>
      <c r="F46" s="70">
        <f t="shared" si="0"/>
        <v>20</v>
      </c>
      <c r="G46" s="54">
        <v>59.6</v>
      </c>
      <c r="H46" s="54">
        <v>96.7</v>
      </c>
      <c r="I46" s="55">
        <v>182.3</v>
      </c>
      <c r="J46" s="55">
        <v>35</v>
      </c>
      <c r="K46" s="56">
        <v>16.7</v>
      </c>
      <c r="L46" s="57">
        <v>12.7</v>
      </c>
    </row>
    <row r="47" spans="1:12" ht="12.75" customHeight="1">
      <c r="A47" s="32">
        <v>40</v>
      </c>
      <c r="B47" s="33" t="s">
        <v>98</v>
      </c>
      <c r="C47" s="34" t="s">
        <v>99</v>
      </c>
      <c r="D47" s="35" t="s">
        <v>100</v>
      </c>
      <c r="E47" s="54">
        <v>114</v>
      </c>
      <c r="F47" s="70">
        <f t="shared" si="0"/>
        <v>8</v>
      </c>
      <c r="G47" s="54">
        <v>59.6</v>
      </c>
      <c r="H47" s="54">
        <v>86.7</v>
      </c>
      <c r="I47" s="55">
        <v>186.3</v>
      </c>
      <c r="J47" s="55">
        <v>35.799999999999997</v>
      </c>
      <c r="K47" s="56">
        <v>0</v>
      </c>
      <c r="L47" s="57">
        <v>12.3</v>
      </c>
    </row>
    <row r="48" spans="1:12" ht="12.75" customHeight="1">
      <c r="A48" s="32">
        <v>41</v>
      </c>
      <c r="B48" s="33" t="s">
        <v>51</v>
      </c>
      <c r="C48" s="34" t="s">
        <v>101</v>
      </c>
      <c r="D48" s="35" t="s">
        <v>102</v>
      </c>
      <c r="E48" s="54">
        <v>101.1</v>
      </c>
      <c r="F48" s="70">
        <f t="shared" si="0"/>
        <v>23</v>
      </c>
      <c r="G48" s="54">
        <v>58.3</v>
      </c>
      <c r="H48" s="54">
        <v>78.3</v>
      </c>
      <c r="I48" s="55">
        <v>186.7</v>
      </c>
      <c r="J48" s="55">
        <v>35.799999999999997</v>
      </c>
      <c r="K48" s="56">
        <v>0</v>
      </c>
      <c r="L48" s="57">
        <v>12.6</v>
      </c>
    </row>
    <row r="49" spans="1:12" ht="12.75" customHeight="1">
      <c r="A49" s="32">
        <v>42</v>
      </c>
      <c r="B49" s="33" t="s">
        <v>98</v>
      </c>
      <c r="C49" s="34" t="s">
        <v>103</v>
      </c>
      <c r="D49" s="35" t="s">
        <v>104</v>
      </c>
      <c r="E49" s="54">
        <v>98</v>
      </c>
      <c r="F49" s="70">
        <f t="shared" si="0"/>
        <v>26</v>
      </c>
      <c r="G49" s="54">
        <v>58</v>
      </c>
      <c r="H49" s="54">
        <v>70</v>
      </c>
      <c r="I49" s="55">
        <v>187.3</v>
      </c>
      <c r="J49" s="55">
        <v>33.700000000000003</v>
      </c>
      <c r="K49" s="56">
        <v>10</v>
      </c>
      <c r="L49" s="57">
        <v>12.1</v>
      </c>
    </row>
    <row r="50" spans="1:12" ht="12.75" customHeight="1">
      <c r="A50" s="62">
        <v>43</v>
      </c>
      <c r="B50" s="63" t="s">
        <v>98</v>
      </c>
      <c r="C50" s="64" t="s">
        <v>106</v>
      </c>
      <c r="D50" s="65" t="s">
        <v>105</v>
      </c>
      <c r="E50" s="66">
        <v>116</v>
      </c>
      <c r="F50" s="71">
        <f t="shared" si="0"/>
        <v>6</v>
      </c>
      <c r="G50" s="66">
        <v>61</v>
      </c>
      <c r="H50" s="66">
        <v>90</v>
      </c>
      <c r="I50" s="67">
        <v>184.7</v>
      </c>
      <c r="J50" s="67">
        <v>33.200000000000003</v>
      </c>
      <c r="K50" s="68">
        <v>0</v>
      </c>
      <c r="L50" s="69">
        <v>13.3</v>
      </c>
    </row>
    <row r="51" spans="1:12">
      <c r="A51" s="30"/>
      <c r="B51" s="31"/>
      <c r="C51" s="31"/>
      <c r="D51" s="31"/>
      <c r="E51" s="13"/>
      <c r="F51" s="13"/>
      <c r="G51" s="13"/>
      <c r="H51" s="13"/>
      <c r="I51" s="13"/>
      <c r="J51" s="13"/>
      <c r="K51" s="13"/>
      <c r="L51" s="15"/>
    </row>
    <row r="52" spans="1:12">
      <c r="A52" s="24"/>
      <c r="B52" s="21"/>
      <c r="C52" s="21" t="s">
        <v>18</v>
      </c>
      <c r="D52" s="21"/>
      <c r="E52" s="16">
        <v>99.1</v>
      </c>
      <c r="F52" s="16"/>
      <c r="G52" s="16">
        <v>58.2</v>
      </c>
      <c r="H52" s="16">
        <v>81.976744186046517</v>
      </c>
      <c r="I52" s="16">
        <v>184.80930232558137</v>
      </c>
      <c r="J52" s="16">
        <v>34.106976744186049</v>
      </c>
      <c r="K52" s="16">
        <v>4.616279069767443</v>
      </c>
      <c r="L52" s="17">
        <v>12.365116279069765</v>
      </c>
    </row>
    <row r="53" spans="1:12">
      <c r="A53" s="25"/>
      <c r="B53" s="22"/>
      <c r="C53" s="22" t="s">
        <v>19</v>
      </c>
      <c r="D53" s="22"/>
      <c r="E53" s="18">
        <v>21.1</v>
      </c>
      <c r="F53" s="18"/>
      <c r="G53" s="18">
        <v>1.4</v>
      </c>
      <c r="H53" s="18">
        <v>28.1</v>
      </c>
      <c r="I53" s="18">
        <v>1.3</v>
      </c>
      <c r="J53" s="18">
        <v>2.6</v>
      </c>
      <c r="K53" s="18">
        <v>10.6</v>
      </c>
      <c r="L53" s="19"/>
    </row>
    <row r="54" spans="1:12">
      <c r="A54" s="25"/>
      <c r="B54" s="22"/>
      <c r="C54" s="22" t="s">
        <v>20</v>
      </c>
      <c r="D54" s="22"/>
      <c r="E54" s="18">
        <v>13.1</v>
      </c>
      <c r="F54" s="18"/>
      <c r="G54" s="18">
        <v>1.4</v>
      </c>
      <c r="H54" s="18">
        <v>21.1</v>
      </c>
      <c r="I54" s="18">
        <v>0.4</v>
      </c>
      <c r="J54" s="18">
        <v>4.7</v>
      </c>
      <c r="K54" s="18">
        <v>141.19999999999999</v>
      </c>
      <c r="L54" s="19"/>
    </row>
    <row r="55" spans="1:12">
      <c r="A55" s="26"/>
      <c r="B55" s="23"/>
      <c r="C55" s="23" t="s">
        <v>21</v>
      </c>
      <c r="D55" s="23"/>
      <c r="E55" s="52" t="s">
        <v>113</v>
      </c>
      <c r="F55" s="52"/>
      <c r="G55" s="52" t="s">
        <v>113</v>
      </c>
      <c r="H55" s="47">
        <v>2.1600000000000001E-2</v>
      </c>
      <c r="I55" s="51" t="s">
        <v>113</v>
      </c>
      <c r="J55" s="51" t="s">
        <v>113</v>
      </c>
      <c r="K55" s="51" t="s">
        <v>113</v>
      </c>
      <c r="L55" s="20"/>
    </row>
    <row r="56" spans="1:12" ht="15.6">
      <c r="A56" s="40" t="s">
        <v>107</v>
      </c>
      <c r="C56" s="39"/>
      <c r="D56" s="72" t="s">
        <v>108</v>
      </c>
      <c r="E56" s="72"/>
      <c r="F56" s="72"/>
      <c r="G56" s="72"/>
      <c r="H56" s="72"/>
      <c r="I56" s="72"/>
    </row>
    <row r="57" spans="1:12">
      <c r="A57" s="40" t="s">
        <v>114</v>
      </c>
      <c r="C57" s="39"/>
    </row>
    <row r="58" spans="1:12">
      <c r="A58" s="40" t="s">
        <v>115</v>
      </c>
    </row>
  </sheetData>
  <mergeCells count="1">
    <mergeCell ref="D56:I56"/>
  </mergeCells>
  <phoneticPr fontId="2" type="noConversion"/>
  <printOptions horizontalCentered="1"/>
  <pageMargins left="0.6" right="0.6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3"/>
  <sheetViews>
    <sheetView workbookViewId="0">
      <pane ySplit="1" topLeftCell="A2" activePane="bottomLeft" state="frozen"/>
      <selection pane="bottomLeft"/>
    </sheetView>
  </sheetViews>
  <sheetFormatPr defaultColWidth="9.109375" defaultRowHeight="13.2"/>
  <cols>
    <col min="1" max="2" width="4.6640625" style="58" customWidth="1"/>
    <col min="3" max="3" width="3.6640625" style="58" customWidth="1"/>
    <col min="4" max="6" width="6.6640625" style="58" customWidth="1"/>
    <col min="7" max="8" width="6.6640625" style="59" customWidth="1"/>
    <col min="9" max="12" width="6.6640625" style="61" customWidth="1"/>
    <col min="13" max="16384" width="9.109375" style="61"/>
  </cols>
  <sheetData>
    <row r="1" spans="1:13">
      <c r="A1" s="58" t="s">
        <v>118</v>
      </c>
      <c r="B1" s="58" t="s">
        <v>119</v>
      </c>
      <c r="C1" s="58" t="s">
        <v>120</v>
      </c>
      <c r="D1" s="58" t="s">
        <v>121</v>
      </c>
      <c r="E1" s="58" t="s">
        <v>122</v>
      </c>
      <c r="F1" s="58" t="s">
        <v>123</v>
      </c>
      <c r="G1" s="59" t="s">
        <v>124</v>
      </c>
      <c r="H1" s="58" t="s">
        <v>125</v>
      </c>
      <c r="I1" s="58" t="s">
        <v>126</v>
      </c>
      <c r="J1" s="60" t="s">
        <v>127</v>
      </c>
      <c r="K1" s="58" t="s">
        <v>128</v>
      </c>
      <c r="L1" s="58" t="s">
        <v>129</v>
      </c>
      <c r="M1" s="58" t="s">
        <v>130</v>
      </c>
    </row>
    <row r="2" spans="1:13">
      <c r="A2" s="58">
        <v>136</v>
      </c>
      <c r="B2" s="58">
        <v>1</v>
      </c>
      <c r="C2" s="58">
        <v>1</v>
      </c>
      <c r="D2" s="59">
        <v>91.52190175380268</v>
      </c>
      <c r="E2" s="59">
        <v>57.020399999999988</v>
      </c>
      <c r="F2" s="59">
        <v>95</v>
      </c>
      <c r="G2" s="59">
        <v>182</v>
      </c>
      <c r="H2" s="59">
        <v>89</v>
      </c>
      <c r="I2" s="59">
        <v>35.039370078740156</v>
      </c>
      <c r="J2" s="59">
        <v>0</v>
      </c>
      <c r="K2" s="59">
        <v>2275</v>
      </c>
      <c r="L2" s="59">
        <v>808.8</v>
      </c>
      <c r="M2" s="59">
        <v>159</v>
      </c>
    </row>
    <row r="3" spans="1:13">
      <c r="A3" s="58">
        <v>108</v>
      </c>
      <c r="B3" s="58">
        <v>2</v>
      </c>
      <c r="C3" s="58">
        <v>1</v>
      </c>
      <c r="D3" s="59">
        <v>94.637015020434163</v>
      </c>
      <c r="E3" s="59">
        <v>58.860449999999993</v>
      </c>
      <c r="F3" s="59">
        <v>50</v>
      </c>
      <c r="G3" s="59">
        <v>187</v>
      </c>
      <c r="H3" s="59">
        <v>82</v>
      </c>
      <c r="I3" s="59">
        <v>32.283464566929133</v>
      </c>
      <c r="J3" s="59">
        <v>0</v>
      </c>
      <c r="K3" s="59">
        <v>2456</v>
      </c>
      <c r="L3" s="59">
        <v>834.9</v>
      </c>
      <c r="M3" s="59">
        <v>166</v>
      </c>
    </row>
    <row r="4" spans="1:13">
      <c r="A4" s="58">
        <v>107</v>
      </c>
      <c r="B4" s="58">
        <v>3</v>
      </c>
      <c r="C4" s="58">
        <v>1</v>
      </c>
      <c r="D4" s="59">
        <v>87.007483679210225</v>
      </c>
      <c r="E4" s="59">
        <v>58.902749999999997</v>
      </c>
      <c r="F4" s="59">
        <v>55</v>
      </c>
      <c r="G4" s="59">
        <v>186</v>
      </c>
      <c r="H4" s="59">
        <v>78</v>
      </c>
      <c r="I4" s="59">
        <v>30.708661417322833</v>
      </c>
      <c r="J4" s="59">
        <v>0</v>
      </c>
      <c r="K4" s="59">
        <v>2258</v>
      </c>
      <c r="L4" s="59">
        <v>835.5</v>
      </c>
      <c r="M4" s="59">
        <v>166</v>
      </c>
    </row>
    <row r="5" spans="1:13">
      <c r="A5" s="58">
        <v>106</v>
      </c>
      <c r="B5" s="58">
        <v>4</v>
      </c>
      <c r="C5" s="58">
        <v>1</v>
      </c>
      <c r="D5" s="59">
        <v>79.773190685966028</v>
      </c>
      <c r="E5" s="59">
        <v>56.294249999999998</v>
      </c>
      <c r="F5" s="59">
        <v>65</v>
      </c>
      <c r="G5" s="59">
        <v>183</v>
      </c>
      <c r="H5" s="59">
        <v>84</v>
      </c>
      <c r="I5" s="59">
        <v>33.070866141732282</v>
      </c>
      <c r="J5" s="59">
        <v>5</v>
      </c>
      <c r="K5" s="59">
        <v>1746</v>
      </c>
      <c r="L5" s="59">
        <v>798.5</v>
      </c>
      <c r="M5" s="59">
        <v>140</v>
      </c>
    </row>
    <row r="6" spans="1:13">
      <c r="A6" s="58">
        <v>125</v>
      </c>
      <c r="B6" s="58">
        <v>5</v>
      </c>
      <c r="C6" s="58">
        <v>1</v>
      </c>
      <c r="D6" s="59">
        <v>67.861948245178979</v>
      </c>
      <c r="E6" s="59">
        <v>58.028549999999996</v>
      </c>
      <c r="F6" s="59">
        <v>95</v>
      </c>
      <c r="G6" s="59">
        <v>182</v>
      </c>
      <c r="H6" s="59">
        <v>96</v>
      </c>
      <c r="I6" s="59">
        <v>37.795275590551178</v>
      </c>
      <c r="J6" s="59">
        <v>0</v>
      </c>
      <c r="K6" s="59">
        <v>1602</v>
      </c>
      <c r="L6" s="59">
        <v>823.1</v>
      </c>
      <c r="M6" s="59">
        <v>151</v>
      </c>
    </row>
    <row r="7" spans="1:13">
      <c r="A7" s="58">
        <v>114</v>
      </c>
      <c r="B7" s="58">
        <v>6</v>
      </c>
      <c r="C7" s="58">
        <v>1</v>
      </c>
      <c r="D7" s="59">
        <v>86.151135208403929</v>
      </c>
      <c r="E7" s="59">
        <v>58.472699999999996</v>
      </c>
      <c r="F7" s="59">
        <v>65</v>
      </c>
      <c r="G7" s="59">
        <v>183</v>
      </c>
      <c r="H7" s="59">
        <v>82</v>
      </c>
      <c r="I7" s="59">
        <v>32.283464566929133</v>
      </c>
      <c r="J7" s="59">
        <v>5</v>
      </c>
      <c r="K7" s="59">
        <v>1926</v>
      </c>
      <c r="L7" s="59">
        <v>829.4</v>
      </c>
      <c r="M7" s="59">
        <v>143</v>
      </c>
    </row>
    <row r="8" spans="1:13">
      <c r="A8" s="58">
        <v>120</v>
      </c>
      <c r="B8" s="58">
        <v>7</v>
      </c>
      <c r="C8" s="58">
        <v>1</v>
      </c>
      <c r="D8" s="59">
        <v>53.02884752025011</v>
      </c>
      <c r="E8" s="59">
        <v>58.994399999999992</v>
      </c>
      <c r="F8" s="59">
        <v>30</v>
      </c>
      <c r="G8" s="59">
        <v>184</v>
      </c>
      <c r="H8" s="59">
        <v>79</v>
      </c>
      <c r="I8" s="59">
        <v>31.102362204724407</v>
      </c>
      <c r="J8" s="59">
        <v>5</v>
      </c>
      <c r="K8" s="59">
        <v>1285</v>
      </c>
      <c r="L8" s="59">
        <v>836.8</v>
      </c>
      <c r="M8" s="59">
        <v>155</v>
      </c>
    </row>
    <row r="9" spans="1:13">
      <c r="A9" s="58">
        <v>132</v>
      </c>
      <c r="B9" s="58">
        <v>8</v>
      </c>
      <c r="C9" s="58">
        <v>1</v>
      </c>
      <c r="D9" s="59">
        <v>76.516332806915472</v>
      </c>
      <c r="E9" s="59">
        <v>59.494949999999996</v>
      </c>
      <c r="F9" s="59">
        <v>65</v>
      </c>
      <c r="G9" s="59">
        <v>184</v>
      </c>
      <c r="H9" s="59">
        <v>88</v>
      </c>
      <c r="I9" s="59">
        <v>34.645669291338585</v>
      </c>
      <c r="J9" s="59">
        <v>0</v>
      </c>
      <c r="K9" s="59">
        <v>1902</v>
      </c>
      <c r="L9" s="59">
        <v>843.9</v>
      </c>
      <c r="M9" s="59">
        <v>159</v>
      </c>
    </row>
    <row r="10" spans="1:13">
      <c r="A10" s="58">
        <v>127</v>
      </c>
      <c r="B10" s="58">
        <v>9</v>
      </c>
      <c r="C10" s="58">
        <v>1</v>
      </c>
      <c r="D10" s="59">
        <v>120.40933444457674</v>
      </c>
      <c r="E10" s="59">
        <v>58.254149999999989</v>
      </c>
      <c r="F10" s="59">
        <v>100</v>
      </c>
      <c r="G10" s="59">
        <v>184</v>
      </c>
      <c r="H10" s="59">
        <v>92</v>
      </c>
      <c r="I10" s="59">
        <v>36.220472440944881</v>
      </c>
      <c r="J10" s="59">
        <v>5</v>
      </c>
      <c r="K10" s="59">
        <v>2786</v>
      </c>
      <c r="L10" s="59">
        <v>826.3</v>
      </c>
      <c r="M10" s="59">
        <v>148</v>
      </c>
    </row>
    <row r="11" spans="1:13">
      <c r="A11" s="58">
        <v>140</v>
      </c>
      <c r="B11" s="58">
        <v>10</v>
      </c>
      <c r="C11" s="58">
        <v>1</v>
      </c>
      <c r="D11" s="59">
        <v>105.77029578351166</v>
      </c>
      <c r="E11" s="59">
        <v>59.191799999999994</v>
      </c>
      <c r="F11" s="59">
        <v>95</v>
      </c>
      <c r="G11" s="59">
        <v>186</v>
      </c>
      <c r="H11" s="59">
        <v>88</v>
      </c>
      <c r="I11" s="59">
        <v>34.645669291338585</v>
      </c>
      <c r="J11" s="59">
        <v>0</v>
      </c>
      <c r="K11" s="59">
        <v>2315</v>
      </c>
      <c r="L11" s="59">
        <v>839.6</v>
      </c>
      <c r="M11" s="59">
        <v>140</v>
      </c>
    </row>
    <row r="12" spans="1:13">
      <c r="A12" s="58">
        <v>121</v>
      </c>
      <c r="B12" s="58">
        <v>11</v>
      </c>
      <c r="C12" s="58">
        <v>1</v>
      </c>
      <c r="D12" s="59">
        <v>106.15689596746867</v>
      </c>
      <c r="E12" s="59">
        <v>59.410349999999994</v>
      </c>
      <c r="F12" s="59">
        <v>55</v>
      </c>
      <c r="G12" s="59">
        <v>183</v>
      </c>
      <c r="H12" s="59">
        <v>86</v>
      </c>
      <c r="I12" s="59">
        <v>33.85826771653543</v>
      </c>
      <c r="J12" s="59">
        <v>0</v>
      </c>
      <c r="K12" s="59">
        <v>2589</v>
      </c>
      <c r="L12" s="59">
        <v>842.7</v>
      </c>
      <c r="M12" s="59">
        <v>156</v>
      </c>
    </row>
    <row r="13" spans="1:13">
      <c r="A13" s="58">
        <v>116</v>
      </c>
      <c r="B13" s="58">
        <v>12</v>
      </c>
      <c r="C13" s="58">
        <v>1</v>
      </c>
      <c r="D13" s="59">
        <v>124.52713468928674</v>
      </c>
      <c r="E13" s="59">
        <v>60.559499999999993</v>
      </c>
      <c r="F13" s="59">
        <v>100</v>
      </c>
      <c r="G13" s="59">
        <v>185</v>
      </c>
      <c r="H13" s="59">
        <v>91</v>
      </c>
      <c r="I13" s="59">
        <v>35.826771653543304</v>
      </c>
      <c r="J13" s="59">
        <v>0</v>
      </c>
      <c r="K13" s="59">
        <v>2745</v>
      </c>
      <c r="L13" s="59">
        <v>859</v>
      </c>
      <c r="M13" s="59">
        <v>141</v>
      </c>
    </row>
    <row r="14" spans="1:13">
      <c r="A14" s="58">
        <v>111</v>
      </c>
      <c r="B14" s="58">
        <v>13</v>
      </c>
      <c r="C14" s="58">
        <v>1</v>
      </c>
      <c r="D14" s="59">
        <v>104.76712178838208</v>
      </c>
      <c r="E14" s="59">
        <v>57.034499999999994</v>
      </c>
      <c r="F14" s="59">
        <v>100</v>
      </c>
      <c r="G14" s="59">
        <v>183</v>
      </c>
      <c r="H14" s="59">
        <v>85</v>
      </c>
      <c r="I14" s="59">
        <v>33.464566929133859</v>
      </c>
      <c r="J14" s="59">
        <v>5</v>
      </c>
      <c r="K14" s="59">
        <v>2637</v>
      </c>
      <c r="L14" s="59">
        <v>809</v>
      </c>
      <c r="M14" s="59">
        <v>161</v>
      </c>
    </row>
    <row r="15" spans="1:13">
      <c r="A15" s="58">
        <v>103</v>
      </c>
      <c r="B15" s="58">
        <v>14</v>
      </c>
      <c r="C15" s="58">
        <v>1</v>
      </c>
      <c r="D15" s="59">
        <v>84.70761485210825</v>
      </c>
      <c r="E15" s="59">
        <v>58.536149999999992</v>
      </c>
      <c r="F15" s="59">
        <v>60</v>
      </c>
      <c r="G15" s="59">
        <v>186</v>
      </c>
      <c r="H15" s="59">
        <v>85</v>
      </c>
      <c r="I15" s="59">
        <v>33.464566929133859</v>
      </c>
      <c r="J15" s="59">
        <v>0</v>
      </c>
      <c r="K15" s="59">
        <v>1854</v>
      </c>
      <c r="L15" s="59">
        <v>830.3</v>
      </c>
      <c r="M15" s="59">
        <v>140</v>
      </c>
    </row>
    <row r="16" spans="1:13">
      <c r="A16" s="58">
        <v>143</v>
      </c>
      <c r="B16" s="58">
        <v>15</v>
      </c>
      <c r="C16" s="58">
        <v>1</v>
      </c>
      <c r="D16" s="59">
        <v>72.038358224991939</v>
      </c>
      <c r="E16" s="59">
        <v>56.308349999999997</v>
      </c>
      <c r="F16" s="59">
        <v>90</v>
      </c>
      <c r="G16" s="59">
        <v>184</v>
      </c>
      <c r="H16" s="59">
        <v>78</v>
      </c>
      <c r="I16" s="59">
        <v>30.708661417322833</v>
      </c>
      <c r="J16" s="59">
        <v>15</v>
      </c>
      <c r="K16" s="59">
        <v>1847</v>
      </c>
      <c r="L16" s="59">
        <v>798.7</v>
      </c>
      <c r="M16" s="59">
        <v>164</v>
      </c>
    </row>
    <row r="17" spans="1:13">
      <c r="A17" s="58">
        <v>135</v>
      </c>
      <c r="B17" s="58">
        <v>16</v>
      </c>
      <c r="C17" s="58">
        <v>1</v>
      </c>
      <c r="D17" s="59">
        <v>81.27522026431717</v>
      </c>
      <c r="E17" s="59">
        <v>54.418949999999995</v>
      </c>
      <c r="F17" s="59">
        <v>85</v>
      </c>
      <c r="G17" s="59">
        <v>184</v>
      </c>
      <c r="H17" s="59">
        <v>82</v>
      </c>
      <c r="I17" s="59">
        <v>32.283464566929133</v>
      </c>
      <c r="J17" s="59">
        <v>35</v>
      </c>
      <c r="K17" s="59">
        <v>2033</v>
      </c>
      <c r="L17" s="59">
        <v>771.9</v>
      </c>
      <c r="M17" s="59">
        <v>160</v>
      </c>
    </row>
    <row r="18" spans="1:13">
      <c r="A18" s="58">
        <v>118</v>
      </c>
      <c r="B18" s="58">
        <v>17</v>
      </c>
      <c r="C18" s="58">
        <v>1</v>
      </c>
      <c r="D18" s="59">
        <v>96.480176211453738</v>
      </c>
      <c r="E18" s="59">
        <v>55.553999999999995</v>
      </c>
      <c r="F18" s="59">
        <v>90</v>
      </c>
      <c r="G18" s="59">
        <v>183</v>
      </c>
      <c r="H18" s="59">
        <v>81</v>
      </c>
      <c r="I18" s="59">
        <v>31.889763779527559</v>
      </c>
      <c r="J18" s="59">
        <v>0</v>
      </c>
      <c r="K18" s="59">
        <v>2172</v>
      </c>
      <c r="L18" s="59">
        <v>788</v>
      </c>
      <c r="M18" s="59">
        <v>144</v>
      </c>
    </row>
    <row r="19" spans="1:13">
      <c r="A19" s="58">
        <v>123</v>
      </c>
      <c r="B19" s="58">
        <v>18</v>
      </c>
      <c r="C19" s="58">
        <v>1</v>
      </c>
      <c r="D19" s="59">
        <v>117.60317871642047</v>
      </c>
      <c r="E19" s="59">
        <v>59.480849999999997</v>
      </c>
      <c r="F19" s="59">
        <v>50</v>
      </c>
      <c r="G19" s="59">
        <v>188</v>
      </c>
      <c r="H19" s="59">
        <v>94</v>
      </c>
      <c r="I19" s="59">
        <v>37.00787401574803</v>
      </c>
      <c r="J19" s="59">
        <v>0</v>
      </c>
      <c r="K19" s="59">
        <v>2813</v>
      </c>
      <c r="L19" s="59">
        <v>843.7</v>
      </c>
      <c r="M19" s="59">
        <v>153</v>
      </c>
    </row>
    <row r="20" spans="1:13">
      <c r="A20" s="58">
        <v>142</v>
      </c>
      <c r="B20" s="58">
        <v>19</v>
      </c>
      <c r="C20" s="58">
        <v>1</v>
      </c>
      <c r="D20" s="59">
        <v>120.72788885123687</v>
      </c>
      <c r="E20" s="59">
        <v>57.866399999999992</v>
      </c>
      <c r="F20" s="59">
        <v>100</v>
      </c>
      <c r="G20" s="59">
        <v>184</v>
      </c>
      <c r="H20" s="59">
        <v>95</v>
      </c>
      <c r="I20" s="59">
        <v>37.401574803149607</v>
      </c>
      <c r="J20" s="59">
        <v>0</v>
      </c>
      <c r="K20" s="59">
        <v>2699</v>
      </c>
      <c r="L20" s="59">
        <v>820.8</v>
      </c>
      <c r="M20" s="59">
        <v>143</v>
      </c>
    </row>
    <row r="21" spans="1:13">
      <c r="A21" s="58">
        <v>141</v>
      </c>
      <c r="B21" s="58">
        <v>20</v>
      </c>
      <c r="C21" s="58">
        <v>1</v>
      </c>
      <c r="D21" s="59">
        <v>106.01818352235449</v>
      </c>
      <c r="E21" s="59">
        <v>61.208099999999995</v>
      </c>
      <c r="F21" s="59">
        <v>95</v>
      </c>
      <c r="G21" s="59">
        <v>187</v>
      </c>
      <c r="H21" s="59">
        <v>94</v>
      </c>
      <c r="I21" s="59">
        <v>37.00787401574803</v>
      </c>
      <c r="J21" s="59">
        <v>0</v>
      </c>
      <c r="K21" s="59">
        <v>2337</v>
      </c>
      <c r="L21" s="59">
        <v>868.2</v>
      </c>
      <c r="M21" s="59">
        <v>141</v>
      </c>
    </row>
    <row r="22" spans="1:13">
      <c r="A22" s="58">
        <v>128</v>
      </c>
      <c r="B22" s="58">
        <v>21</v>
      </c>
      <c r="C22" s="58">
        <v>1</v>
      </c>
      <c r="D22" s="59">
        <v>102.89797356828193</v>
      </c>
      <c r="E22" s="59">
        <v>60.728699999999989</v>
      </c>
      <c r="F22" s="59">
        <v>95</v>
      </c>
      <c r="G22" s="59">
        <v>187</v>
      </c>
      <c r="H22" s="59">
        <v>94</v>
      </c>
      <c r="I22" s="59">
        <v>37.00787401574803</v>
      </c>
      <c r="J22" s="59">
        <v>10</v>
      </c>
      <c r="K22" s="59">
        <v>2413</v>
      </c>
      <c r="L22" s="59">
        <v>861.4</v>
      </c>
      <c r="M22" s="59">
        <v>150</v>
      </c>
    </row>
    <row r="23" spans="1:13">
      <c r="A23" s="58">
        <v>104</v>
      </c>
      <c r="B23" s="58">
        <v>22</v>
      </c>
      <c r="C23" s="58">
        <v>1</v>
      </c>
      <c r="D23" s="59">
        <v>97.729011957205799</v>
      </c>
      <c r="E23" s="59">
        <v>60.622949999999996</v>
      </c>
      <c r="F23" s="59">
        <v>75</v>
      </c>
      <c r="G23" s="59">
        <v>188</v>
      </c>
      <c r="H23" s="59">
        <v>91</v>
      </c>
      <c r="I23" s="59">
        <v>35.826771653543304</v>
      </c>
      <c r="J23" s="59">
        <v>5</v>
      </c>
      <c r="K23" s="59">
        <v>2139</v>
      </c>
      <c r="L23" s="59">
        <v>859.9</v>
      </c>
      <c r="M23" s="59">
        <v>140</v>
      </c>
    </row>
    <row r="24" spans="1:13">
      <c r="A24" s="58">
        <v>139</v>
      </c>
      <c r="B24" s="58">
        <v>23</v>
      </c>
      <c r="C24" s="58">
        <v>1</v>
      </c>
      <c r="D24" s="59">
        <v>105.54185022026432</v>
      </c>
      <c r="E24" s="59">
        <v>57.281249999999993</v>
      </c>
      <c r="F24" s="59">
        <v>90</v>
      </c>
      <c r="G24" s="59">
        <v>185</v>
      </c>
      <c r="H24" s="59">
        <v>89</v>
      </c>
      <c r="I24" s="59">
        <v>35.039370078740156</v>
      </c>
      <c r="J24" s="59">
        <v>10</v>
      </c>
      <c r="K24" s="59">
        <v>2310</v>
      </c>
      <c r="L24" s="59">
        <v>812.5</v>
      </c>
      <c r="M24" s="59">
        <v>140</v>
      </c>
    </row>
    <row r="25" spans="1:13">
      <c r="A25" s="58">
        <v>129</v>
      </c>
      <c r="B25" s="58">
        <v>24</v>
      </c>
      <c r="C25" s="58">
        <v>1</v>
      </c>
      <c r="D25" s="59">
        <v>112.97559233242053</v>
      </c>
      <c r="E25" s="59">
        <v>60.080099999999995</v>
      </c>
      <c r="F25" s="59">
        <v>90</v>
      </c>
      <c r="G25" s="59">
        <v>183</v>
      </c>
      <c r="H25" s="59">
        <v>83</v>
      </c>
      <c r="I25" s="59">
        <v>32.677165354330711</v>
      </c>
      <c r="J25" s="59">
        <v>0</v>
      </c>
      <c r="K25" s="59">
        <v>2614</v>
      </c>
      <c r="L25" s="59">
        <v>852.2</v>
      </c>
      <c r="M25" s="59">
        <v>148</v>
      </c>
    </row>
    <row r="26" spans="1:13">
      <c r="A26" s="58">
        <v>131</v>
      </c>
      <c r="B26" s="58">
        <v>25</v>
      </c>
      <c r="C26" s="58">
        <v>1</v>
      </c>
      <c r="D26" s="59">
        <v>119.67077454971282</v>
      </c>
      <c r="E26" s="59">
        <v>59.452649999999991</v>
      </c>
      <c r="F26" s="59">
        <v>80</v>
      </c>
      <c r="G26" s="59">
        <v>184</v>
      </c>
      <c r="H26" s="59">
        <v>86</v>
      </c>
      <c r="I26" s="59">
        <v>33.85826771653543</v>
      </c>
      <c r="J26" s="59">
        <v>0</v>
      </c>
      <c r="K26" s="59">
        <v>2956</v>
      </c>
      <c r="L26" s="59">
        <v>843.3</v>
      </c>
      <c r="M26" s="59">
        <v>158</v>
      </c>
    </row>
    <row r="27" spans="1:13">
      <c r="A27" s="58">
        <v>134</v>
      </c>
      <c r="B27" s="58">
        <v>26</v>
      </c>
      <c r="C27" s="58">
        <v>1</v>
      </c>
      <c r="D27" s="59">
        <v>104.43554151774583</v>
      </c>
      <c r="E27" s="59">
        <v>55.307249999999996</v>
      </c>
      <c r="F27" s="59">
        <v>90</v>
      </c>
      <c r="G27" s="59">
        <v>184</v>
      </c>
      <c r="H27" s="59">
        <v>94</v>
      </c>
      <c r="I27" s="59">
        <v>37.00787401574803</v>
      </c>
      <c r="J27" s="59">
        <v>0</v>
      </c>
      <c r="K27" s="59">
        <v>2596</v>
      </c>
      <c r="L27" s="59">
        <v>784.5</v>
      </c>
      <c r="M27" s="59">
        <v>159</v>
      </c>
    </row>
    <row r="28" spans="1:13">
      <c r="A28" s="58">
        <v>137</v>
      </c>
      <c r="B28" s="58">
        <v>27</v>
      </c>
      <c r="C28" s="58">
        <v>1</v>
      </c>
      <c r="D28" s="59">
        <v>71.884203901825046</v>
      </c>
      <c r="E28" s="59">
        <v>55.546949999999995</v>
      </c>
      <c r="F28" s="59">
        <v>85</v>
      </c>
      <c r="G28" s="59">
        <v>186</v>
      </c>
      <c r="H28" s="59">
        <v>82</v>
      </c>
      <c r="I28" s="59">
        <v>32.283464566929133</v>
      </c>
      <c r="J28" s="59">
        <v>5</v>
      </c>
      <c r="K28" s="59">
        <v>1652</v>
      </c>
      <c r="L28" s="59">
        <v>787.9</v>
      </c>
      <c r="M28" s="59">
        <v>147</v>
      </c>
    </row>
    <row r="29" spans="1:13">
      <c r="A29" s="58">
        <v>130</v>
      </c>
      <c r="B29" s="58">
        <v>28</v>
      </c>
      <c r="C29" s="58">
        <v>1</v>
      </c>
      <c r="D29" s="59">
        <v>112.02594894695552</v>
      </c>
      <c r="E29" s="59">
        <v>57.781799999999997</v>
      </c>
      <c r="F29" s="59">
        <v>90</v>
      </c>
      <c r="G29" s="59">
        <v>184</v>
      </c>
      <c r="H29" s="59">
        <v>80</v>
      </c>
      <c r="I29" s="59">
        <v>31.496062992125985</v>
      </c>
      <c r="J29" s="59">
        <v>0</v>
      </c>
      <c r="K29" s="59">
        <v>2557</v>
      </c>
      <c r="L29" s="59">
        <v>819.6</v>
      </c>
      <c r="M29" s="59">
        <v>146</v>
      </c>
    </row>
    <row r="30" spans="1:13">
      <c r="A30" s="58">
        <v>101</v>
      </c>
      <c r="B30" s="58">
        <v>29</v>
      </c>
      <c r="C30" s="58">
        <v>1</v>
      </c>
      <c r="D30" s="59">
        <v>54.678022515907983</v>
      </c>
      <c r="E30" s="59">
        <v>55.081649999999989</v>
      </c>
      <c r="F30" s="59">
        <v>60</v>
      </c>
      <c r="G30" s="59">
        <v>186</v>
      </c>
      <c r="H30" s="59">
        <v>81</v>
      </c>
      <c r="I30" s="59">
        <v>31.889763779527559</v>
      </c>
      <c r="J30" s="59">
        <v>0</v>
      </c>
      <c r="K30" s="59">
        <v>1154</v>
      </c>
      <c r="L30" s="59">
        <v>781.3</v>
      </c>
      <c r="M30" s="59">
        <v>135</v>
      </c>
    </row>
    <row r="31" spans="1:13">
      <c r="A31" s="58">
        <v>133</v>
      </c>
      <c r="B31" s="58">
        <v>30</v>
      </c>
      <c r="C31" s="58">
        <v>1</v>
      </c>
      <c r="D31" s="59">
        <v>102.54226065066899</v>
      </c>
      <c r="E31" s="59">
        <v>55.497599999999998</v>
      </c>
      <c r="F31" s="59">
        <v>90</v>
      </c>
      <c r="G31" s="59">
        <v>183</v>
      </c>
      <c r="H31" s="59">
        <v>92</v>
      </c>
      <c r="I31" s="59">
        <v>36.220472440944881</v>
      </c>
      <c r="J31" s="59">
        <v>0</v>
      </c>
      <c r="K31" s="59">
        <v>2581</v>
      </c>
      <c r="L31" s="59">
        <v>787.2</v>
      </c>
      <c r="M31" s="59">
        <v>161</v>
      </c>
    </row>
    <row r="32" spans="1:13">
      <c r="A32" s="58">
        <v>110</v>
      </c>
      <c r="B32" s="58">
        <v>31</v>
      </c>
      <c r="C32" s="58">
        <v>1</v>
      </c>
      <c r="D32" s="59">
        <v>44.775330396475773</v>
      </c>
      <c r="E32" s="59">
        <v>56.590350000000001</v>
      </c>
      <c r="F32" s="59">
        <v>15</v>
      </c>
      <c r="G32" s="59">
        <v>187</v>
      </c>
      <c r="H32" s="59">
        <v>73</v>
      </c>
      <c r="I32" s="59">
        <v>28.740157480314959</v>
      </c>
      <c r="J32" s="59">
        <v>0</v>
      </c>
      <c r="K32" s="59">
        <v>1141</v>
      </c>
      <c r="L32" s="59">
        <v>802.7</v>
      </c>
      <c r="M32" s="59">
        <v>163</v>
      </c>
    </row>
    <row r="33" spans="1:13">
      <c r="A33" s="58">
        <v>119</v>
      </c>
      <c r="B33" s="58">
        <v>32</v>
      </c>
      <c r="C33" s="58">
        <v>1</v>
      </c>
      <c r="D33" s="59">
        <v>82.645855821688016</v>
      </c>
      <c r="E33" s="59">
        <v>55.589249999999993</v>
      </c>
      <c r="F33" s="59">
        <v>35</v>
      </c>
      <c r="G33" s="59">
        <v>187</v>
      </c>
      <c r="H33" s="59">
        <v>75</v>
      </c>
      <c r="I33" s="59">
        <v>29.527559055118111</v>
      </c>
      <c r="J33" s="59">
        <v>0</v>
      </c>
      <c r="K33" s="59">
        <v>1951</v>
      </c>
      <c r="L33" s="59">
        <v>788.5</v>
      </c>
      <c r="M33" s="59">
        <v>151</v>
      </c>
    </row>
    <row r="34" spans="1:13">
      <c r="A34" s="58">
        <v>109</v>
      </c>
      <c r="B34" s="58">
        <v>33</v>
      </c>
      <c r="C34" s="58">
        <v>1</v>
      </c>
      <c r="D34" s="59">
        <v>100.18529228939758</v>
      </c>
      <c r="E34" s="59">
        <v>58.514999999999993</v>
      </c>
      <c r="F34" s="59">
        <v>65</v>
      </c>
      <c r="G34" s="59">
        <v>187</v>
      </c>
      <c r="H34" s="59">
        <v>78</v>
      </c>
      <c r="I34" s="59">
        <v>30.708661417322833</v>
      </c>
      <c r="J34" s="59">
        <v>5</v>
      </c>
      <c r="K34" s="59">
        <v>2553</v>
      </c>
      <c r="L34" s="59">
        <v>830</v>
      </c>
      <c r="M34" s="59">
        <v>163</v>
      </c>
    </row>
    <row r="35" spans="1:13">
      <c r="A35" s="58">
        <v>115</v>
      </c>
      <c r="B35" s="58">
        <v>34</v>
      </c>
      <c r="C35" s="58">
        <v>1</v>
      </c>
      <c r="D35" s="59">
        <v>88.225676526117056</v>
      </c>
      <c r="E35" s="59">
        <v>55.737299999999998</v>
      </c>
      <c r="F35" s="59">
        <v>40</v>
      </c>
      <c r="G35" s="59">
        <v>186</v>
      </c>
      <c r="H35" s="59">
        <v>77</v>
      </c>
      <c r="I35" s="59">
        <v>30.314960629921259</v>
      </c>
      <c r="J35" s="59">
        <v>0</v>
      </c>
      <c r="K35" s="59">
        <v>1931</v>
      </c>
      <c r="L35" s="59">
        <v>790.6</v>
      </c>
      <c r="M35" s="59">
        <v>140</v>
      </c>
    </row>
    <row r="36" spans="1:13">
      <c r="A36" s="58">
        <v>122</v>
      </c>
      <c r="B36" s="58">
        <v>35</v>
      </c>
      <c r="C36" s="58">
        <v>1</v>
      </c>
      <c r="D36" s="59">
        <v>36.539345253519905</v>
      </c>
      <c r="E36" s="59">
        <v>57.993299999999998</v>
      </c>
      <c r="F36" s="59">
        <v>10</v>
      </c>
      <c r="G36" s="59">
        <v>182</v>
      </c>
      <c r="H36" s="59">
        <v>85</v>
      </c>
      <c r="I36" s="59">
        <v>33.464566929133859</v>
      </c>
      <c r="J36" s="59">
        <v>0</v>
      </c>
      <c r="K36" s="59">
        <v>874</v>
      </c>
      <c r="L36" s="59">
        <v>822.6</v>
      </c>
      <c r="M36" s="59">
        <v>153</v>
      </c>
    </row>
    <row r="37" spans="1:13">
      <c r="A37" s="58">
        <v>112</v>
      </c>
      <c r="B37" s="58">
        <v>36</v>
      </c>
      <c r="C37" s="58">
        <v>1</v>
      </c>
      <c r="D37" s="59">
        <v>85.153083700440519</v>
      </c>
      <c r="E37" s="59">
        <v>59.283449999999995</v>
      </c>
      <c r="F37" s="59">
        <v>80</v>
      </c>
      <c r="G37" s="59">
        <v>184</v>
      </c>
      <c r="H37" s="59">
        <v>98</v>
      </c>
      <c r="I37" s="59">
        <v>38.582677165354333</v>
      </c>
      <c r="J37" s="59">
        <v>0</v>
      </c>
      <c r="K37" s="59">
        <v>2130</v>
      </c>
      <c r="L37" s="59">
        <v>840.9</v>
      </c>
      <c r="M37" s="59">
        <v>160</v>
      </c>
    </row>
    <row r="38" spans="1:13">
      <c r="A38" s="58">
        <v>138</v>
      </c>
      <c r="B38" s="58">
        <v>37</v>
      </c>
      <c r="C38" s="58">
        <v>1</v>
      </c>
      <c r="D38" s="59">
        <v>89.91358140406787</v>
      </c>
      <c r="E38" s="59">
        <v>54.877199999999995</v>
      </c>
      <c r="F38" s="59">
        <v>100</v>
      </c>
      <c r="G38" s="59">
        <v>187</v>
      </c>
      <c r="H38" s="59">
        <v>95</v>
      </c>
      <c r="I38" s="59">
        <v>37.401574803149607</v>
      </c>
      <c r="J38" s="59">
        <v>40</v>
      </c>
      <c r="K38" s="59">
        <v>1982</v>
      </c>
      <c r="L38" s="59">
        <v>778.4</v>
      </c>
      <c r="M38" s="59">
        <v>141</v>
      </c>
    </row>
    <row r="39" spans="1:13">
      <c r="A39" s="58">
        <v>105</v>
      </c>
      <c r="B39" s="58">
        <v>38</v>
      </c>
      <c r="C39" s="58">
        <v>1</v>
      </c>
      <c r="D39" s="59">
        <v>113.12624292007553</v>
      </c>
      <c r="E39" s="59">
        <v>59.410349999999994</v>
      </c>
      <c r="F39" s="59">
        <v>90</v>
      </c>
      <c r="G39" s="59">
        <v>186</v>
      </c>
      <c r="H39" s="59">
        <v>82</v>
      </c>
      <c r="I39" s="59">
        <v>32.283464566929133</v>
      </c>
      <c r="J39" s="59">
        <v>0</v>
      </c>
      <c r="K39" s="59">
        <v>2476</v>
      </c>
      <c r="L39" s="59">
        <v>842.7</v>
      </c>
      <c r="M39" s="59">
        <v>140</v>
      </c>
    </row>
    <row r="40" spans="1:13">
      <c r="A40" s="58">
        <v>126</v>
      </c>
      <c r="B40" s="58">
        <v>39</v>
      </c>
      <c r="C40" s="58">
        <v>1</v>
      </c>
      <c r="D40" s="59">
        <v>93.328445140880476</v>
      </c>
      <c r="E40" s="59">
        <v>58.465649999999989</v>
      </c>
      <c r="F40" s="59">
        <v>95</v>
      </c>
      <c r="G40" s="59">
        <v>182</v>
      </c>
      <c r="H40" s="59">
        <v>97</v>
      </c>
      <c r="I40" s="59">
        <v>38.188976377952756</v>
      </c>
      <c r="J40" s="59">
        <v>50</v>
      </c>
      <c r="K40" s="59">
        <v>2174</v>
      </c>
      <c r="L40" s="59">
        <v>829.3</v>
      </c>
      <c r="M40" s="59">
        <v>149</v>
      </c>
    </row>
    <row r="41" spans="1:13">
      <c r="A41" s="58">
        <v>117</v>
      </c>
      <c r="B41" s="58">
        <v>40</v>
      </c>
      <c r="C41" s="58">
        <v>1</v>
      </c>
      <c r="D41" s="59">
        <v>93.646245998795663</v>
      </c>
      <c r="E41" s="59">
        <v>59.163599999999995</v>
      </c>
      <c r="F41" s="59">
        <v>70</v>
      </c>
      <c r="G41" s="59">
        <v>187</v>
      </c>
      <c r="H41" s="59">
        <v>85</v>
      </c>
      <c r="I41" s="59">
        <v>33.464566929133859</v>
      </c>
      <c r="J41" s="59">
        <v>0</v>
      </c>
      <c r="K41" s="59">
        <v>2035</v>
      </c>
      <c r="L41" s="59">
        <v>839.2</v>
      </c>
      <c r="M41" s="59">
        <v>139</v>
      </c>
    </row>
    <row r="42" spans="1:13">
      <c r="A42" s="58">
        <v>124</v>
      </c>
      <c r="B42" s="58">
        <v>41</v>
      </c>
      <c r="C42" s="58">
        <v>1</v>
      </c>
      <c r="D42" s="59">
        <v>75.849822367486155</v>
      </c>
      <c r="E42" s="59">
        <v>58.063799999999993</v>
      </c>
      <c r="F42" s="59">
        <v>55</v>
      </c>
      <c r="G42" s="59">
        <v>187</v>
      </c>
      <c r="H42" s="59">
        <v>85</v>
      </c>
      <c r="I42" s="59">
        <v>33.464566929133859</v>
      </c>
      <c r="J42" s="59">
        <v>0</v>
      </c>
      <c r="K42" s="59">
        <v>1838</v>
      </c>
      <c r="L42" s="59">
        <v>823.6</v>
      </c>
      <c r="M42" s="59">
        <v>155</v>
      </c>
    </row>
    <row r="43" spans="1:13">
      <c r="A43" s="58">
        <v>113</v>
      </c>
      <c r="B43" s="58">
        <v>42</v>
      </c>
      <c r="C43" s="58">
        <v>1</v>
      </c>
      <c r="D43" s="59">
        <v>80.09108394862568</v>
      </c>
      <c r="E43" s="59">
        <v>57.831149999999994</v>
      </c>
      <c r="F43" s="59">
        <v>50</v>
      </c>
      <c r="G43" s="59">
        <v>187</v>
      </c>
      <c r="H43" s="59">
        <v>81</v>
      </c>
      <c r="I43" s="59">
        <v>31.889763779527559</v>
      </c>
      <c r="J43" s="59">
        <v>10</v>
      </c>
      <c r="K43" s="59">
        <v>1778</v>
      </c>
      <c r="L43" s="59">
        <v>820.3</v>
      </c>
      <c r="M43" s="59">
        <v>142</v>
      </c>
    </row>
    <row r="44" spans="1:13">
      <c r="A44" s="58">
        <v>102</v>
      </c>
      <c r="B44" s="58">
        <v>43</v>
      </c>
      <c r="C44" s="58">
        <v>1</v>
      </c>
      <c r="D44" s="59">
        <v>102.57536870331354</v>
      </c>
      <c r="E44" s="59">
        <v>59.896799999999999</v>
      </c>
      <c r="F44" s="59">
        <v>75</v>
      </c>
      <c r="G44" s="59">
        <v>185</v>
      </c>
      <c r="H44" s="59">
        <v>79</v>
      </c>
      <c r="I44" s="59">
        <v>31.102362204724407</v>
      </c>
      <c r="J44" s="59">
        <v>0</v>
      </c>
      <c r="K44" s="59">
        <v>2213</v>
      </c>
      <c r="L44" s="59">
        <v>849.6</v>
      </c>
      <c r="M44" s="59">
        <v>138</v>
      </c>
    </row>
    <row r="45" spans="1:13">
      <c r="A45" s="58">
        <v>211</v>
      </c>
      <c r="B45" s="58">
        <v>1</v>
      </c>
      <c r="C45" s="58">
        <v>2</v>
      </c>
      <c r="D45" s="59">
        <v>91.100117656716009</v>
      </c>
      <c r="E45" s="59">
        <v>57.422249999999991</v>
      </c>
      <c r="F45" s="59">
        <v>90</v>
      </c>
      <c r="G45" s="59">
        <v>184</v>
      </c>
      <c r="H45" s="59">
        <v>88</v>
      </c>
      <c r="I45" s="59">
        <v>34.645669291338585</v>
      </c>
      <c r="J45" s="59">
        <v>5</v>
      </c>
      <c r="K45" s="59">
        <v>2293</v>
      </c>
      <c r="L45" s="59">
        <v>814.5</v>
      </c>
      <c r="M45" s="59">
        <v>161</v>
      </c>
    </row>
    <row r="46" spans="1:13">
      <c r="A46" s="58">
        <v>210</v>
      </c>
      <c r="B46" s="58">
        <v>2</v>
      </c>
      <c r="C46" s="58">
        <v>2</v>
      </c>
      <c r="D46" s="59">
        <v>109.66536447510599</v>
      </c>
      <c r="E46" s="59">
        <v>58.895699999999991</v>
      </c>
      <c r="F46" s="59">
        <v>85</v>
      </c>
      <c r="G46" s="59">
        <v>186</v>
      </c>
      <c r="H46" s="59">
        <v>92</v>
      </c>
      <c r="I46" s="59">
        <v>36.220472440944881</v>
      </c>
      <c r="J46" s="59">
        <v>0</v>
      </c>
      <c r="K46" s="59">
        <v>2726</v>
      </c>
      <c r="L46" s="59">
        <v>835.4</v>
      </c>
      <c r="M46" s="59">
        <v>159</v>
      </c>
    </row>
    <row r="47" spans="1:13">
      <c r="A47" s="58">
        <v>204</v>
      </c>
      <c r="B47" s="58">
        <v>3</v>
      </c>
      <c r="C47" s="58">
        <v>2</v>
      </c>
      <c r="D47" s="59">
        <v>107.43376558912951</v>
      </c>
      <c r="E47" s="59">
        <v>59.008499999999991</v>
      </c>
      <c r="F47" s="59">
        <v>90</v>
      </c>
      <c r="G47" s="59">
        <v>185</v>
      </c>
      <c r="H47" s="59">
        <v>88</v>
      </c>
      <c r="I47" s="59">
        <v>34.645669291338585</v>
      </c>
      <c r="J47" s="59">
        <v>0</v>
      </c>
      <c r="K47" s="59">
        <v>2385</v>
      </c>
      <c r="L47" s="59">
        <v>837</v>
      </c>
      <c r="M47" s="59">
        <v>142</v>
      </c>
    </row>
    <row r="48" spans="1:13">
      <c r="A48" s="58">
        <v>208</v>
      </c>
      <c r="B48" s="58">
        <v>4</v>
      </c>
      <c r="C48" s="58">
        <v>2</v>
      </c>
      <c r="D48" s="59">
        <v>76.956357566968563</v>
      </c>
      <c r="E48" s="59">
        <v>54.848999999999997</v>
      </c>
      <c r="F48" s="59">
        <v>70</v>
      </c>
      <c r="G48" s="59">
        <v>182</v>
      </c>
      <c r="H48" s="59">
        <v>85</v>
      </c>
      <c r="I48" s="59">
        <v>33.464566929133859</v>
      </c>
      <c r="J48" s="59">
        <v>5</v>
      </c>
      <c r="K48" s="59">
        <v>1937</v>
      </c>
      <c r="L48" s="59">
        <v>778</v>
      </c>
      <c r="M48" s="59">
        <v>161</v>
      </c>
    </row>
    <row r="49" spans="1:13">
      <c r="A49" s="58">
        <v>215</v>
      </c>
      <c r="B49" s="58">
        <v>5</v>
      </c>
      <c r="C49" s="58">
        <v>2</v>
      </c>
      <c r="D49" s="59">
        <v>85.972212809217211</v>
      </c>
      <c r="E49" s="59">
        <v>60.756899999999987</v>
      </c>
      <c r="F49" s="59">
        <v>95</v>
      </c>
      <c r="G49" s="59">
        <v>183</v>
      </c>
      <c r="H49" s="59">
        <v>94</v>
      </c>
      <c r="I49" s="59">
        <v>37.00787401574803</v>
      </c>
      <c r="J49" s="59">
        <v>0</v>
      </c>
      <c r="K49" s="59">
        <v>1922</v>
      </c>
      <c r="L49" s="59">
        <v>861.8</v>
      </c>
      <c r="M49" s="59">
        <v>143</v>
      </c>
    </row>
    <row r="50" spans="1:13">
      <c r="A50" s="58">
        <v>239</v>
      </c>
      <c r="B50" s="58">
        <v>6</v>
      </c>
      <c r="C50" s="58">
        <v>2</v>
      </c>
      <c r="D50" s="59">
        <v>96.841748559810242</v>
      </c>
      <c r="E50" s="59">
        <v>58.67714999999999</v>
      </c>
      <c r="F50" s="59">
        <v>95</v>
      </c>
      <c r="G50" s="59">
        <v>183</v>
      </c>
      <c r="H50" s="59">
        <v>86</v>
      </c>
      <c r="I50" s="59">
        <v>33.85826771653543</v>
      </c>
      <c r="J50" s="59">
        <v>0</v>
      </c>
      <c r="K50" s="59">
        <v>2165</v>
      </c>
      <c r="L50" s="59">
        <v>832.3</v>
      </c>
      <c r="M50" s="59">
        <v>143</v>
      </c>
    </row>
    <row r="51" spans="1:13">
      <c r="A51" s="58">
        <v>224</v>
      </c>
      <c r="B51" s="58">
        <v>7</v>
      </c>
      <c r="C51" s="58">
        <v>2</v>
      </c>
      <c r="D51" s="59">
        <v>55.216029558050309</v>
      </c>
      <c r="E51" s="59">
        <v>58.345799999999997</v>
      </c>
      <c r="F51" s="59">
        <v>35</v>
      </c>
      <c r="G51" s="59">
        <v>183</v>
      </c>
      <c r="H51" s="59">
        <v>76</v>
      </c>
      <c r="I51" s="59">
        <v>29.921259842519685</v>
      </c>
      <c r="J51" s="59">
        <v>10</v>
      </c>
      <c r="K51" s="59">
        <v>1338</v>
      </c>
      <c r="L51" s="59">
        <v>827.6</v>
      </c>
      <c r="M51" s="59">
        <v>155</v>
      </c>
    </row>
    <row r="52" spans="1:13">
      <c r="A52" s="58">
        <v>232</v>
      </c>
      <c r="B52" s="58">
        <v>8</v>
      </c>
      <c r="C52" s="58">
        <v>2</v>
      </c>
      <c r="D52" s="59">
        <v>79.25193250768848</v>
      </c>
      <c r="E52" s="59">
        <v>59.501999999999995</v>
      </c>
      <c r="F52" s="59">
        <v>60</v>
      </c>
      <c r="G52" s="59">
        <v>183</v>
      </c>
      <c r="H52" s="59">
        <v>88</v>
      </c>
      <c r="I52" s="59">
        <v>34.645669291338585</v>
      </c>
      <c r="J52" s="59">
        <v>0</v>
      </c>
      <c r="K52" s="59">
        <v>1970</v>
      </c>
      <c r="L52" s="59">
        <v>844</v>
      </c>
      <c r="M52" s="59">
        <v>159</v>
      </c>
    </row>
    <row r="53" spans="1:13">
      <c r="A53" s="58">
        <v>227</v>
      </c>
      <c r="B53" s="58">
        <v>9</v>
      </c>
      <c r="C53" s="58">
        <v>2</v>
      </c>
      <c r="D53" s="59">
        <v>104.79058628743755</v>
      </c>
      <c r="E53" s="59">
        <v>58.12019999999999</v>
      </c>
      <c r="F53" s="59">
        <v>90</v>
      </c>
      <c r="G53" s="59">
        <v>185</v>
      </c>
      <c r="H53" s="59">
        <v>92</v>
      </c>
      <c r="I53" s="59">
        <v>36.220472440944881</v>
      </c>
      <c r="J53" s="59">
        <v>0</v>
      </c>
      <c r="K53" s="59">
        <v>2441</v>
      </c>
      <c r="L53" s="59">
        <v>824.4</v>
      </c>
      <c r="M53" s="59">
        <v>149</v>
      </c>
    </row>
    <row r="54" spans="1:13">
      <c r="A54" s="58">
        <v>223</v>
      </c>
      <c r="B54" s="58">
        <v>10</v>
      </c>
      <c r="C54" s="58">
        <v>2</v>
      </c>
      <c r="D54" s="59">
        <v>98.455558434827665</v>
      </c>
      <c r="E54" s="59">
        <v>59.939099999999996</v>
      </c>
      <c r="F54" s="59">
        <v>60</v>
      </c>
      <c r="G54" s="59">
        <v>187</v>
      </c>
      <c r="H54" s="59">
        <v>80</v>
      </c>
      <c r="I54" s="59">
        <v>31.496062992125985</v>
      </c>
      <c r="J54" s="59">
        <v>0</v>
      </c>
      <c r="K54" s="59">
        <v>2355</v>
      </c>
      <c r="L54" s="59">
        <v>850.2</v>
      </c>
      <c r="M54" s="59">
        <v>153</v>
      </c>
    </row>
    <row r="55" spans="1:13">
      <c r="A55" s="58">
        <v>207</v>
      </c>
      <c r="B55" s="58">
        <v>11</v>
      </c>
      <c r="C55" s="58">
        <v>2</v>
      </c>
      <c r="D55" s="59">
        <v>112.15958773169314</v>
      </c>
      <c r="E55" s="59">
        <v>57.979199999999992</v>
      </c>
      <c r="F55" s="59">
        <v>85</v>
      </c>
      <c r="G55" s="59">
        <v>183</v>
      </c>
      <c r="H55" s="59">
        <v>88</v>
      </c>
      <c r="I55" s="59">
        <v>34.645669291338585</v>
      </c>
      <c r="J55" s="59">
        <v>5</v>
      </c>
      <c r="K55" s="59">
        <v>2788</v>
      </c>
      <c r="L55" s="59">
        <v>822.4</v>
      </c>
      <c r="M55" s="59">
        <v>159</v>
      </c>
    </row>
    <row r="56" spans="1:13">
      <c r="A56" s="58">
        <v>209</v>
      </c>
      <c r="B56" s="58">
        <v>12</v>
      </c>
      <c r="C56" s="58">
        <v>2</v>
      </c>
      <c r="D56" s="59">
        <v>119.17433920704845</v>
      </c>
      <c r="E56" s="59">
        <v>60.763949999999994</v>
      </c>
      <c r="F56" s="59">
        <v>95</v>
      </c>
      <c r="G56" s="59">
        <v>185</v>
      </c>
      <c r="H56" s="59">
        <v>89</v>
      </c>
      <c r="I56" s="59">
        <v>35.039370078740156</v>
      </c>
      <c r="J56" s="59">
        <v>0</v>
      </c>
      <c r="K56" s="59">
        <v>2981</v>
      </c>
      <c r="L56" s="59">
        <v>861.9</v>
      </c>
      <c r="M56" s="59">
        <v>160</v>
      </c>
    </row>
    <row r="57" spans="1:13">
      <c r="A57" s="58">
        <v>241</v>
      </c>
      <c r="B57" s="58">
        <v>13</v>
      </c>
      <c r="C57" s="58">
        <v>2</v>
      </c>
      <c r="D57" s="59">
        <v>102.16593245227605</v>
      </c>
      <c r="E57" s="59">
        <v>57.852299999999993</v>
      </c>
      <c r="F57" s="59">
        <v>90</v>
      </c>
      <c r="G57" s="59">
        <v>182</v>
      </c>
      <c r="H57" s="59">
        <v>88</v>
      </c>
      <c r="I57" s="59">
        <v>34.645669291338585</v>
      </c>
      <c r="J57" s="59">
        <v>5</v>
      </c>
      <c r="K57" s="59">
        <v>2300</v>
      </c>
      <c r="L57" s="59">
        <v>820.6</v>
      </c>
      <c r="M57" s="59">
        <v>144</v>
      </c>
    </row>
    <row r="58" spans="1:13">
      <c r="A58" s="58">
        <v>235</v>
      </c>
      <c r="B58" s="58">
        <v>14</v>
      </c>
      <c r="C58" s="58">
        <v>2</v>
      </c>
      <c r="D58" s="59">
        <v>105.29894607706463</v>
      </c>
      <c r="E58" s="59">
        <v>59.184749999999994</v>
      </c>
      <c r="F58" s="59">
        <v>100</v>
      </c>
      <c r="G58" s="59">
        <v>185</v>
      </c>
      <c r="H58" s="59">
        <v>89</v>
      </c>
      <c r="I58" s="59">
        <v>35.039370078740156</v>
      </c>
      <c r="J58" s="59">
        <v>0</v>
      </c>
      <c r="K58" s="59">
        <v>2601</v>
      </c>
      <c r="L58" s="59">
        <v>839.5</v>
      </c>
      <c r="M58" s="59">
        <v>158</v>
      </c>
    </row>
    <row r="59" spans="1:13">
      <c r="A59" s="58">
        <v>218</v>
      </c>
      <c r="B59" s="58">
        <v>15</v>
      </c>
      <c r="C59" s="58">
        <v>2</v>
      </c>
      <c r="D59" s="59">
        <v>83.334367438108842</v>
      </c>
      <c r="E59" s="59">
        <v>57.450449999999989</v>
      </c>
      <c r="F59" s="59">
        <v>100</v>
      </c>
      <c r="G59" s="59">
        <v>183</v>
      </c>
      <c r="H59" s="59">
        <v>88</v>
      </c>
      <c r="I59" s="59">
        <v>34.645669291338585</v>
      </c>
      <c r="J59" s="59">
        <v>25</v>
      </c>
      <c r="K59" s="59">
        <v>1850</v>
      </c>
      <c r="L59" s="59">
        <v>814.9</v>
      </c>
      <c r="M59" s="59">
        <v>142</v>
      </c>
    </row>
    <row r="60" spans="1:13">
      <c r="A60" s="58">
        <v>243</v>
      </c>
      <c r="B60" s="58">
        <v>16</v>
      </c>
      <c r="C60" s="58">
        <v>2</v>
      </c>
      <c r="D60" s="59">
        <v>76.913720855270228</v>
      </c>
      <c r="E60" s="59">
        <v>54.12285</v>
      </c>
      <c r="F60" s="59">
        <v>100</v>
      </c>
      <c r="G60" s="59">
        <v>186</v>
      </c>
      <c r="H60" s="59">
        <v>87</v>
      </c>
      <c r="I60" s="59">
        <v>34.251968503937007</v>
      </c>
      <c r="J60" s="59">
        <v>30</v>
      </c>
      <c r="K60" s="59">
        <v>1972</v>
      </c>
      <c r="L60" s="59">
        <v>767.7</v>
      </c>
      <c r="M60" s="59">
        <v>164</v>
      </c>
    </row>
    <row r="61" spans="1:13">
      <c r="A61" s="58">
        <v>222</v>
      </c>
      <c r="B61" s="58">
        <v>17</v>
      </c>
      <c r="C61" s="58">
        <v>2</v>
      </c>
      <c r="D61" s="59">
        <v>70.485840151038389</v>
      </c>
      <c r="E61" s="59">
        <v>57.189599999999999</v>
      </c>
      <c r="F61" s="59">
        <v>45</v>
      </c>
      <c r="G61" s="59">
        <v>183</v>
      </c>
      <c r="H61" s="59">
        <v>84</v>
      </c>
      <c r="I61" s="59">
        <v>33.070866141732282</v>
      </c>
      <c r="J61" s="59">
        <v>0</v>
      </c>
      <c r="K61" s="59">
        <v>1697</v>
      </c>
      <c r="L61" s="59">
        <v>811.2</v>
      </c>
      <c r="M61" s="59">
        <v>154</v>
      </c>
    </row>
    <row r="62" spans="1:13">
      <c r="A62" s="58">
        <v>230</v>
      </c>
      <c r="B62" s="58">
        <v>18</v>
      </c>
      <c r="C62" s="58">
        <v>2</v>
      </c>
      <c r="D62" s="59">
        <v>118.24596182085168</v>
      </c>
      <c r="E62" s="59">
        <v>59.219999999999992</v>
      </c>
      <c r="F62" s="59">
        <v>90</v>
      </c>
      <c r="G62" s="59">
        <v>187</v>
      </c>
      <c r="H62" s="59">
        <v>101</v>
      </c>
      <c r="I62" s="59">
        <v>39.763779527559052</v>
      </c>
      <c r="J62" s="59">
        <v>0</v>
      </c>
      <c r="K62" s="59">
        <v>2662</v>
      </c>
      <c r="L62" s="59">
        <v>840</v>
      </c>
      <c r="M62" s="59">
        <v>144</v>
      </c>
    </row>
    <row r="63" spans="1:13">
      <c r="A63" s="58">
        <v>240</v>
      </c>
      <c r="B63" s="58">
        <v>19</v>
      </c>
      <c r="C63" s="58">
        <v>2</v>
      </c>
      <c r="D63" s="59">
        <v>115.71004101473493</v>
      </c>
      <c r="E63" s="59">
        <v>58.775849999999998</v>
      </c>
      <c r="F63" s="59">
        <v>90</v>
      </c>
      <c r="G63" s="59">
        <v>185</v>
      </c>
      <c r="H63" s="59">
        <v>82</v>
      </c>
      <c r="I63" s="59">
        <v>32.283464566929133</v>
      </c>
      <c r="J63" s="59">
        <v>5</v>
      </c>
      <c r="K63" s="59">
        <v>2623</v>
      </c>
      <c r="L63" s="59">
        <v>833.7</v>
      </c>
      <c r="M63" s="59">
        <v>145</v>
      </c>
    </row>
    <row r="64" spans="1:13">
      <c r="A64" s="58">
        <v>217</v>
      </c>
      <c r="B64" s="58">
        <v>20</v>
      </c>
      <c r="C64" s="58">
        <v>2</v>
      </c>
      <c r="D64" s="59">
        <v>92.544755834661174</v>
      </c>
      <c r="E64" s="59">
        <v>59.262299999999996</v>
      </c>
      <c r="F64" s="59">
        <v>100</v>
      </c>
      <c r="G64" s="59">
        <v>186</v>
      </c>
      <c r="H64" s="59">
        <v>93</v>
      </c>
      <c r="I64" s="59">
        <v>36.614173228346459</v>
      </c>
      <c r="J64" s="59">
        <v>0</v>
      </c>
      <c r="K64" s="59">
        <v>2040</v>
      </c>
      <c r="L64" s="59">
        <v>840.6</v>
      </c>
      <c r="M64" s="59">
        <v>141</v>
      </c>
    </row>
    <row r="65" spans="1:13">
      <c r="A65" s="58">
        <v>216</v>
      </c>
      <c r="B65" s="58">
        <v>21</v>
      </c>
      <c r="C65" s="58">
        <v>2</v>
      </c>
      <c r="D65" s="59">
        <v>97.028231060371056</v>
      </c>
      <c r="E65" s="59">
        <v>59.523149999999994</v>
      </c>
      <c r="F65" s="59">
        <v>90</v>
      </c>
      <c r="G65" s="59">
        <v>188</v>
      </c>
      <c r="H65" s="59">
        <v>91</v>
      </c>
      <c r="I65" s="59">
        <v>35.826771653543304</v>
      </c>
      <c r="J65" s="59">
        <v>10</v>
      </c>
      <c r="K65" s="59">
        <v>2154</v>
      </c>
      <c r="L65" s="59">
        <v>844.3</v>
      </c>
      <c r="M65" s="59">
        <v>142</v>
      </c>
    </row>
    <row r="66" spans="1:13">
      <c r="A66" s="58">
        <v>221</v>
      </c>
      <c r="B66" s="58">
        <v>22</v>
      </c>
      <c r="C66" s="58">
        <v>2</v>
      </c>
      <c r="D66" s="59">
        <v>108.11298263798911</v>
      </c>
      <c r="E66" s="59">
        <v>61.074149999999989</v>
      </c>
      <c r="F66" s="59">
        <v>70</v>
      </c>
      <c r="G66" s="59">
        <v>188</v>
      </c>
      <c r="H66" s="59">
        <v>89</v>
      </c>
      <c r="I66" s="59">
        <v>35.039370078740156</v>
      </c>
      <c r="J66" s="59">
        <v>5</v>
      </c>
      <c r="K66" s="59">
        <v>2586</v>
      </c>
      <c r="L66" s="59">
        <v>866.3</v>
      </c>
      <c r="M66" s="59">
        <v>153</v>
      </c>
    </row>
    <row r="67" spans="1:13">
      <c r="A67" s="58">
        <v>242</v>
      </c>
      <c r="B67" s="58">
        <v>23</v>
      </c>
      <c r="C67" s="58">
        <v>2</v>
      </c>
      <c r="D67" s="59">
        <v>107.96888180710471</v>
      </c>
      <c r="E67" s="59">
        <v>57.873449999999991</v>
      </c>
      <c r="F67" s="59">
        <v>100</v>
      </c>
      <c r="G67" s="59">
        <v>183</v>
      </c>
      <c r="H67" s="59">
        <v>88</v>
      </c>
      <c r="I67" s="59">
        <v>34.645669291338585</v>
      </c>
      <c r="J67" s="59">
        <v>20</v>
      </c>
      <c r="K67" s="59">
        <v>2380</v>
      </c>
      <c r="L67" s="59">
        <v>820.9</v>
      </c>
      <c r="M67" s="59">
        <v>141</v>
      </c>
    </row>
    <row r="68" spans="1:13">
      <c r="A68" s="58">
        <v>237</v>
      </c>
      <c r="B68" s="58">
        <v>24</v>
      </c>
      <c r="C68" s="58">
        <v>2</v>
      </c>
      <c r="D68" s="59">
        <v>127.79625550660792</v>
      </c>
      <c r="E68" s="59">
        <v>60.742799999999995</v>
      </c>
      <c r="F68" s="59">
        <v>100</v>
      </c>
      <c r="G68" s="59">
        <v>183</v>
      </c>
      <c r="H68" s="59">
        <v>82</v>
      </c>
      <c r="I68" s="59">
        <v>32.283464566929133</v>
      </c>
      <c r="J68" s="59">
        <v>0</v>
      </c>
      <c r="K68" s="59">
        <v>2877</v>
      </c>
      <c r="L68" s="59">
        <v>861.6</v>
      </c>
      <c r="M68" s="59">
        <v>144</v>
      </c>
    </row>
    <row r="69" spans="1:13">
      <c r="A69" s="58">
        <v>238</v>
      </c>
      <c r="B69" s="58">
        <v>25</v>
      </c>
      <c r="C69" s="58">
        <v>2</v>
      </c>
      <c r="D69" s="59">
        <v>111.20027109454422</v>
      </c>
      <c r="E69" s="59">
        <v>60.016649999999991</v>
      </c>
      <c r="F69" s="59">
        <v>95</v>
      </c>
      <c r="G69" s="59">
        <v>184</v>
      </c>
      <c r="H69" s="59">
        <v>82</v>
      </c>
      <c r="I69" s="59">
        <v>32.283464566929133</v>
      </c>
      <c r="J69" s="59">
        <v>5</v>
      </c>
      <c r="K69" s="59">
        <v>2486</v>
      </c>
      <c r="L69" s="59">
        <v>851.3</v>
      </c>
      <c r="M69" s="59">
        <v>143</v>
      </c>
    </row>
    <row r="70" spans="1:13">
      <c r="A70" s="58">
        <v>229</v>
      </c>
      <c r="B70" s="58">
        <v>26</v>
      </c>
      <c r="C70" s="58">
        <v>2</v>
      </c>
      <c r="D70" s="59">
        <v>95.682454807838383</v>
      </c>
      <c r="E70" s="59">
        <v>54.630449999999996</v>
      </c>
      <c r="F70" s="59">
        <v>85</v>
      </c>
      <c r="G70" s="59">
        <v>183</v>
      </c>
      <c r="H70" s="59">
        <v>92</v>
      </c>
      <c r="I70" s="59">
        <v>36.220472440944881</v>
      </c>
      <c r="J70" s="59">
        <v>0</v>
      </c>
      <c r="K70" s="59">
        <v>2169</v>
      </c>
      <c r="L70" s="59">
        <v>774.9</v>
      </c>
      <c r="M70" s="59">
        <v>145</v>
      </c>
    </row>
    <row r="71" spans="1:13">
      <c r="A71" s="58">
        <v>234</v>
      </c>
      <c r="B71" s="58">
        <v>27</v>
      </c>
      <c r="C71" s="58">
        <v>2</v>
      </c>
      <c r="D71" s="59">
        <v>97.56649751854124</v>
      </c>
      <c r="E71" s="59">
        <v>57.316499999999998</v>
      </c>
      <c r="F71" s="59">
        <v>90</v>
      </c>
      <c r="G71" s="59">
        <v>187</v>
      </c>
      <c r="H71" s="59">
        <v>81</v>
      </c>
      <c r="I71" s="59">
        <v>31.889763779527559</v>
      </c>
      <c r="J71" s="59">
        <v>5</v>
      </c>
      <c r="K71" s="59">
        <v>2410</v>
      </c>
      <c r="L71" s="59">
        <v>813</v>
      </c>
      <c r="M71" s="59">
        <v>158</v>
      </c>
    </row>
    <row r="72" spans="1:13">
      <c r="A72" s="58">
        <v>202</v>
      </c>
      <c r="B72" s="58">
        <v>28</v>
      </c>
      <c r="C72" s="58">
        <v>2</v>
      </c>
      <c r="D72" s="59">
        <v>91.698049087476406</v>
      </c>
      <c r="E72" s="59">
        <v>57.54914999999999</v>
      </c>
      <c r="F72" s="59">
        <v>95</v>
      </c>
      <c r="G72" s="59">
        <v>186</v>
      </c>
      <c r="H72" s="59">
        <v>82</v>
      </c>
      <c r="I72" s="59">
        <v>32.283464566929133</v>
      </c>
      <c r="J72" s="59">
        <v>0</v>
      </c>
      <c r="K72" s="59">
        <v>2007</v>
      </c>
      <c r="L72" s="59">
        <v>816.3</v>
      </c>
      <c r="M72" s="59">
        <v>140</v>
      </c>
    </row>
    <row r="73" spans="1:13">
      <c r="A73" s="58">
        <v>219</v>
      </c>
      <c r="B73" s="58">
        <v>29</v>
      </c>
      <c r="C73" s="58">
        <v>2</v>
      </c>
      <c r="D73" s="59">
        <v>101.42983008181245</v>
      </c>
      <c r="E73" s="59">
        <v>57.894599999999997</v>
      </c>
      <c r="F73" s="59">
        <v>80</v>
      </c>
      <c r="G73" s="59">
        <v>187</v>
      </c>
      <c r="H73" s="59">
        <v>85</v>
      </c>
      <c r="I73" s="59">
        <v>33.464566929133859</v>
      </c>
      <c r="J73" s="59">
        <v>0</v>
      </c>
      <c r="K73" s="59">
        <v>2442</v>
      </c>
      <c r="L73" s="59">
        <v>821.2</v>
      </c>
      <c r="M73" s="59">
        <v>154</v>
      </c>
    </row>
    <row r="74" spans="1:13">
      <c r="A74" s="58">
        <v>231</v>
      </c>
      <c r="B74" s="58">
        <v>30</v>
      </c>
      <c r="C74" s="58">
        <v>2</v>
      </c>
      <c r="D74" s="59">
        <v>122.71455428042313</v>
      </c>
      <c r="E74" s="59">
        <v>56.963999999999992</v>
      </c>
      <c r="F74" s="59">
        <v>95</v>
      </c>
      <c r="G74" s="59">
        <v>183</v>
      </c>
      <c r="H74" s="59">
        <v>87</v>
      </c>
      <c r="I74" s="59">
        <v>34.251968503937007</v>
      </c>
      <c r="J74" s="59">
        <v>0</v>
      </c>
      <c r="K74" s="59">
        <v>3012</v>
      </c>
      <c r="L74" s="59">
        <v>808</v>
      </c>
      <c r="M74" s="59">
        <v>157</v>
      </c>
    </row>
    <row r="75" spans="1:13">
      <c r="A75" s="58">
        <v>213</v>
      </c>
      <c r="B75" s="58">
        <v>31</v>
      </c>
      <c r="C75" s="58">
        <v>2</v>
      </c>
      <c r="D75" s="59">
        <v>92.343488242228716</v>
      </c>
      <c r="E75" s="59">
        <v>56.357699999999994</v>
      </c>
      <c r="F75" s="59">
        <v>70</v>
      </c>
      <c r="G75" s="59">
        <v>188</v>
      </c>
      <c r="H75" s="59">
        <v>82</v>
      </c>
      <c r="I75" s="59">
        <v>32.283464566929133</v>
      </c>
      <c r="J75" s="59">
        <v>10</v>
      </c>
      <c r="K75" s="59">
        <v>2050</v>
      </c>
      <c r="L75" s="59">
        <v>799.4</v>
      </c>
      <c r="M75" s="59">
        <v>142</v>
      </c>
    </row>
    <row r="76" spans="1:13">
      <c r="A76" s="58">
        <v>214</v>
      </c>
      <c r="B76" s="58">
        <v>32</v>
      </c>
      <c r="C76" s="58">
        <v>2</v>
      </c>
      <c r="D76" s="59">
        <v>88.05361327209674</v>
      </c>
      <c r="E76" s="59">
        <v>53.389649999999989</v>
      </c>
      <c r="F76" s="59">
        <v>95</v>
      </c>
      <c r="G76" s="59">
        <v>187</v>
      </c>
      <c r="H76" s="59">
        <v>82</v>
      </c>
      <c r="I76" s="59">
        <v>32.283464566929133</v>
      </c>
      <c r="J76" s="59">
        <v>15</v>
      </c>
      <c r="K76" s="59">
        <v>1941</v>
      </c>
      <c r="L76" s="59">
        <v>757.3</v>
      </c>
      <c r="M76" s="59">
        <v>141</v>
      </c>
    </row>
    <row r="77" spans="1:13">
      <c r="A77" s="58">
        <v>201</v>
      </c>
      <c r="B77" s="58">
        <v>33</v>
      </c>
      <c r="C77" s="58">
        <v>2</v>
      </c>
      <c r="D77" s="59">
        <v>116.08923048083233</v>
      </c>
      <c r="E77" s="59">
        <v>58.409249999999993</v>
      </c>
      <c r="F77" s="59">
        <v>90</v>
      </c>
      <c r="G77" s="59">
        <v>185</v>
      </c>
      <c r="H77" s="59">
        <v>85</v>
      </c>
      <c r="I77" s="59">
        <v>33.464566929133859</v>
      </c>
      <c r="J77" s="59">
        <v>0</v>
      </c>
      <c r="K77" s="59">
        <v>2559</v>
      </c>
      <c r="L77" s="59">
        <v>828.5</v>
      </c>
      <c r="M77" s="59">
        <v>141</v>
      </c>
    </row>
    <row r="78" spans="1:13">
      <c r="A78" s="58">
        <v>225</v>
      </c>
      <c r="B78" s="58">
        <v>34</v>
      </c>
      <c r="C78" s="58">
        <v>2</v>
      </c>
      <c r="D78" s="59">
        <v>120.80324039854537</v>
      </c>
      <c r="E78" s="59">
        <v>56.710199999999993</v>
      </c>
      <c r="F78" s="59">
        <v>90</v>
      </c>
      <c r="G78" s="59">
        <v>184</v>
      </c>
      <c r="H78" s="59">
        <v>86</v>
      </c>
      <c r="I78" s="59">
        <v>33.85826771653543</v>
      </c>
      <c r="J78" s="59">
        <v>0</v>
      </c>
      <c r="K78" s="59">
        <v>2814</v>
      </c>
      <c r="L78" s="59">
        <v>804.4</v>
      </c>
      <c r="M78" s="59">
        <v>149</v>
      </c>
    </row>
    <row r="79" spans="1:13">
      <c r="A79" s="58">
        <v>220</v>
      </c>
      <c r="B79" s="58">
        <v>35</v>
      </c>
      <c r="C79" s="58">
        <v>2</v>
      </c>
      <c r="D79" s="59">
        <v>76.342353681560724</v>
      </c>
      <c r="E79" s="59">
        <v>58.056749999999994</v>
      </c>
      <c r="F79" s="59">
        <v>55</v>
      </c>
      <c r="G79" s="59">
        <v>184</v>
      </c>
      <c r="H79" s="59">
        <v>76</v>
      </c>
      <c r="I79" s="59">
        <v>29.921259842519685</v>
      </c>
      <c r="J79" s="59">
        <v>0</v>
      </c>
      <c r="K79" s="59">
        <v>1838</v>
      </c>
      <c r="L79" s="59">
        <v>823.5</v>
      </c>
      <c r="M79" s="59">
        <v>154</v>
      </c>
    </row>
    <row r="80" spans="1:13">
      <c r="A80" s="58">
        <v>236</v>
      </c>
      <c r="B80" s="58">
        <v>36</v>
      </c>
      <c r="C80" s="58">
        <v>2</v>
      </c>
      <c r="D80" s="59">
        <v>139.41872667583266</v>
      </c>
      <c r="E80" s="59">
        <v>61.920149999999992</v>
      </c>
      <c r="F80" s="59">
        <v>100</v>
      </c>
      <c r="G80" s="59">
        <v>183</v>
      </c>
      <c r="H80" s="59">
        <v>99</v>
      </c>
      <c r="I80" s="59">
        <v>38.976377952755904</v>
      </c>
      <c r="J80" s="59">
        <v>0</v>
      </c>
      <c r="K80" s="59">
        <v>3422</v>
      </c>
      <c r="L80" s="59">
        <v>878.3</v>
      </c>
      <c r="M80" s="59">
        <v>157</v>
      </c>
    </row>
    <row r="81" spans="1:13">
      <c r="A81" s="58">
        <v>203</v>
      </c>
      <c r="B81" s="58">
        <v>37</v>
      </c>
      <c r="C81" s="58">
        <v>2</v>
      </c>
      <c r="D81" s="59">
        <v>99.510887350534929</v>
      </c>
      <c r="E81" s="59">
        <v>56.710199999999993</v>
      </c>
      <c r="F81" s="59">
        <v>100</v>
      </c>
      <c r="G81" s="59">
        <v>186</v>
      </c>
      <c r="H81" s="59">
        <v>87</v>
      </c>
      <c r="I81" s="59">
        <v>34.251968503937007</v>
      </c>
      <c r="J81" s="59">
        <v>15</v>
      </c>
      <c r="K81" s="59">
        <v>2178</v>
      </c>
      <c r="L81" s="59">
        <v>804.4</v>
      </c>
      <c r="M81" s="59">
        <v>140</v>
      </c>
    </row>
    <row r="82" spans="1:13">
      <c r="A82" s="58">
        <v>212</v>
      </c>
      <c r="B82" s="58">
        <v>38</v>
      </c>
      <c r="C82" s="58">
        <v>2</v>
      </c>
      <c r="D82" s="59">
        <v>119.72789924596633</v>
      </c>
      <c r="E82" s="59">
        <v>59.501999999999995</v>
      </c>
      <c r="F82" s="59">
        <v>90</v>
      </c>
      <c r="G82" s="59">
        <v>185</v>
      </c>
      <c r="H82" s="59">
        <v>85</v>
      </c>
      <c r="I82" s="59">
        <v>33.464566929133859</v>
      </c>
      <c r="J82" s="59">
        <v>0</v>
      </c>
      <c r="K82" s="59">
        <v>3051</v>
      </c>
      <c r="L82" s="59">
        <v>844</v>
      </c>
      <c r="M82" s="59">
        <v>163</v>
      </c>
    </row>
    <row r="83" spans="1:13">
      <c r="A83" s="58">
        <v>206</v>
      </c>
      <c r="B83" s="58">
        <v>39</v>
      </c>
      <c r="C83" s="58">
        <v>2</v>
      </c>
      <c r="D83" s="59">
        <v>105.98604992657854</v>
      </c>
      <c r="E83" s="59">
        <v>59.960249999999995</v>
      </c>
      <c r="F83" s="59">
        <v>100</v>
      </c>
      <c r="G83" s="59">
        <v>182</v>
      </c>
      <c r="H83" s="59">
        <v>89</v>
      </c>
      <c r="I83" s="59">
        <v>35.039370078740156</v>
      </c>
      <c r="J83" s="59">
        <v>0</v>
      </c>
      <c r="K83" s="59">
        <v>2386</v>
      </c>
      <c r="L83" s="59">
        <v>850.5</v>
      </c>
      <c r="M83" s="59">
        <v>144</v>
      </c>
    </row>
    <row r="84" spans="1:13">
      <c r="A84" s="58">
        <v>205</v>
      </c>
      <c r="B84" s="58">
        <v>40</v>
      </c>
      <c r="C84" s="58">
        <v>2</v>
      </c>
      <c r="D84" s="59">
        <v>121.13046424940698</v>
      </c>
      <c r="E84" s="59">
        <v>59.974349999999994</v>
      </c>
      <c r="F84" s="59">
        <v>90</v>
      </c>
      <c r="G84" s="59">
        <v>186</v>
      </c>
      <c r="H84" s="59">
        <v>92</v>
      </c>
      <c r="I84" s="59">
        <v>36.220472440944881</v>
      </c>
      <c r="J84" s="59">
        <v>0</v>
      </c>
      <c r="K84" s="59">
        <v>2708</v>
      </c>
      <c r="L84" s="59">
        <v>850.7</v>
      </c>
      <c r="M84" s="59">
        <v>143</v>
      </c>
    </row>
    <row r="85" spans="1:13">
      <c r="A85" s="58">
        <v>228</v>
      </c>
      <c r="B85" s="58">
        <v>41</v>
      </c>
      <c r="C85" s="58">
        <v>2</v>
      </c>
      <c r="D85" s="59">
        <v>105.84853056544566</v>
      </c>
      <c r="E85" s="59">
        <v>57.260099999999994</v>
      </c>
      <c r="F85" s="59">
        <v>100</v>
      </c>
      <c r="G85" s="59">
        <v>186</v>
      </c>
      <c r="H85" s="59">
        <v>96</v>
      </c>
      <c r="I85" s="59">
        <v>37.795275590551178</v>
      </c>
      <c r="J85" s="59">
        <v>0</v>
      </c>
      <c r="K85" s="59">
        <v>2416</v>
      </c>
      <c r="L85" s="59">
        <v>812.2</v>
      </c>
      <c r="M85" s="59">
        <v>146</v>
      </c>
    </row>
    <row r="86" spans="1:13">
      <c r="A86" s="58">
        <v>233</v>
      </c>
      <c r="B86" s="58">
        <v>42</v>
      </c>
      <c r="C86" s="58">
        <v>2</v>
      </c>
      <c r="D86" s="59">
        <v>126.28010971656555</v>
      </c>
      <c r="E86" s="59">
        <v>57.873449999999991</v>
      </c>
      <c r="F86" s="59">
        <v>95</v>
      </c>
      <c r="G86" s="59">
        <v>187</v>
      </c>
      <c r="H86" s="59">
        <v>93</v>
      </c>
      <c r="I86" s="59">
        <v>36.614173228346459</v>
      </c>
      <c r="J86" s="59">
        <v>15</v>
      </c>
      <c r="K86" s="59">
        <v>3139</v>
      </c>
      <c r="L86" s="59">
        <v>820.9</v>
      </c>
      <c r="M86" s="59">
        <v>159</v>
      </c>
    </row>
    <row r="87" spans="1:13">
      <c r="A87" s="58">
        <v>226</v>
      </c>
      <c r="B87" s="58">
        <v>43</v>
      </c>
      <c r="C87" s="58">
        <v>2</v>
      </c>
      <c r="D87" s="59">
        <v>115.3082813470124</v>
      </c>
      <c r="E87" s="59">
        <v>61.151699999999991</v>
      </c>
      <c r="F87" s="59">
        <v>95</v>
      </c>
      <c r="G87" s="59">
        <v>184</v>
      </c>
      <c r="H87" s="59">
        <v>90</v>
      </c>
      <c r="I87" s="59">
        <v>35.433070866141733</v>
      </c>
      <c r="J87" s="59">
        <v>0</v>
      </c>
      <c r="K87" s="59">
        <v>2686</v>
      </c>
      <c r="L87" s="59">
        <v>867.4</v>
      </c>
      <c r="M87" s="59">
        <v>149</v>
      </c>
    </row>
    <row r="88" spans="1:13">
      <c r="A88" s="58">
        <v>317</v>
      </c>
      <c r="B88" s="58">
        <v>1</v>
      </c>
      <c r="C88" s="58">
        <v>3</v>
      </c>
      <c r="D88" s="59">
        <v>108.96218795888399</v>
      </c>
      <c r="E88" s="59">
        <v>58.014449999999989</v>
      </c>
      <c r="F88" s="59">
        <v>95</v>
      </c>
      <c r="G88" s="59">
        <v>184</v>
      </c>
      <c r="H88" s="59">
        <v>87</v>
      </c>
      <c r="I88" s="59">
        <v>34.251968503937007</v>
      </c>
      <c r="J88" s="59">
        <v>0</v>
      </c>
      <c r="K88" s="59">
        <v>2453</v>
      </c>
      <c r="L88" s="59">
        <v>822.9</v>
      </c>
      <c r="M88" s="59">
        <v>144</v>
      </c>
    </row>
    <row r="89" spans="1:13">
      <c r="A89" s="58">
        <v>334</v>
      </c>
      <c r="B89" s="58">
        <v>2</v>
      </c>
      <c r="C89" s="58">
        <v>3</v>
      </c>
      <c r="D89" s="59">
        <v>111.42502855278185</v>
      </c>
      <c r="E89" s="59">
        <v>57.224849999999996</v>
      </c>
      <c r="F89" s="59">
        <v>100</v>
      </c>
      <c r="G89" s="59">
        <v>187</v>
      </c>
      <c r="H89" s="59">
        <v>91</v>
      </c>
      <c r="I89" s="59">
        <v>35.826771653543304</v>
      </c>
      <c r="J89" s="59">
        <v>0</v>
      </c>
      <c r="K89" s="59">
        <v>2822</v>
      </c>
      <c r="L89" s="59">
        <v>811.7</v>
      </c>
      <c r="M89" s="59">
        <v>162</v>
      </c>
    </row>
    <row r="90" spans="1:13">
      <c r="A90" s="58">
        <v>343</v>
      </c>
      <c r="B90" s="58">
        <v>3</v>
      </c>
      <c r="C90" s="58">
        <v>3</v>
      </c>
      <c r="D90" s="59">
        <v>99.635901732385619</v>
      </c>
      <c r="E90" s="59">
        <v>57.563249999999996</v>
      </c>
      <c r="F90" s="59">
        <v>95</v>
      </c>
      <c r="G90" s="59">
        <v>185</v>
      </c>
      <c r="H90" s="59">
        <v>88</v>
      </c>
      <c r="I90" s="59">
        <v>34.645669291338585</v>
      </c>
      <c r="J90" s="59">
        <v>0</v>
      </c>
      <c r="K90" s="59">
        <v>2539</v>
      </c>
      <c r="L90" s="59">
        <v>816.5</v>
      </c>
      <c r="M90" s="59">
        <v>163</v>
      </c>
    </row>
    <row r="91" spans="1:13">
      <c r="A91" s="58">
        <v>307</v>
      </c>
      <c r="B91" s="58">
        <v>4</v>
      </c>
      <c r="C91" s="58">
        <v>3</v>
      </c>
      <c r="D91" s="59">
        <v>88.726574957433584</v>
      </c>
      <c r="E91" s="59">
        <v>58.465649999999989</v>
      </c>
      <c r="F91" s="59">
        <v>50</v>
      </c>
      <c r="G91" s="59">
        <v>183</v>
      </c>
      <c r="H91" s="59">
        <v>82</v>
      </c>
      <c r="I91" s="59">
        <v>32.283464566929133</v>
      </c>
      <c r="J91" s="59">
        <v>5</v>
      </c>
      <c r="K91" s="59">
        <v>2261</v>
      </c>
      <c r="L91" s="59">
        <v>829.3</v>
      </c>
      <c r="M91" s="59">
        <v>163</v>
      </c>
    </row>
    <row r="92" spans="1:13">
      <c r="A92" s="58">
        <v>337</v>
      </c>
      <c r="B92" s="58">
        <v>5</v>
      </c>
      <c r="C92" s="58">
        <v>3</v>
      </c>
      <c r="D92" s="59">
        <v>91.127256933672527</v>
      </c>
      <c r="E92" s="59">
        <v>59.565449999999991</v>
      </c>
      <c r="F92" s="59">
        <v>100</v>
      </c>
      <c r="G92" s="59">
        <v>183</v>
      </c>
      <c r="H92" s="59">
        <v>92</v>
      </c>
      <c r="I92" s="59">
        <v>36.220472440944881</v>
      </c>
      <c r="J92" s="59">
        <v>0</v>
      </c>
      <c r="K92" s="59">
        <v>2023</v>
      </c>
      <c r="L92" s="59">
        <v>844.9</v>
      </c>
      <c r="M92" s="59">
        <v>142</v>
      </c>
    </row>
    <row r="93" spans="1:13">
      <c r="A93" s="58">
        <v>338</v>
      </c>
      <c r="B93" s="58">
        <v>6</v>
      </c>
      <c r="C93" s="58">
        <v>3</v>
      </c>
      <c r="D93" s="59">
        <v>99.257200948830913</v>
      </c>
      <c r="E93" s="59">
        <v>57.457499999999996</v>
      </c>
      <c r="F93" s="59">
        <v>95</v>
      </c>
      <c r="G93" s="59">
        <v>182</v>
      </c>
      <c r="H93" s="59">
        <v>88</v>
      </c>
      <c r="I93" s="59">
        <v>34.645669291338585</v>
      </c>
      <c r="J93" s="59">
        <v>0</v>
      </c>
      <c r="K93" s="59">
        <v>2219</v>
      </c>
      <c r="L93" s="59">
        <v>815</v>
      </c>
      <c r="M93" s="59">
        <v>143</v>
      </c>
    </row>
    <row r="94" spans="1:13">
      <c r="A94" s="58">
        <v>316</v>
      </c>
      <c r="B94" s="58">
        <v>7</v>
      </c>
      <c r="C94" s="58">
        <v>3</v>
      </c>
      <c r="D94" s="59">
        <v>79.051617803433089</v>
      </c>
      <c r="E94" s="59">
        <v>56.005199999999995</v>
      </c>
      <c r="F94" s="59">
        <v>90</v>
      </c>
      <c r="G94" s="59">
        <v>183</v>
      </c>
      <c r="H94" s="59">
        <v>79</v>
      </c>
      <c r="I94" s="59">
        <v>31.102362204724407</v>
      </c>
      <c r="J94" s="59">
        <v>30</v>
      </c>
      <c r="K94" s="59">
        <v>1792</v>
      </c>
      <c r="L94" s="59">
        <v>794.4</v>
      </c>
      <c r="M94" s="59">
        <v>145</v>
      </c>
    </row>
    <row r="95" spans="1:13">
      <c r="A95" s="58">
        <v>302</v>
      </c>
      <c r="B95" s="58">
        <v>8</v>
      </c>
      <c r="C95" s="58">
        <v>3</v>
      </c>
      <c r="D95" s="59">
        <v>84.042584434654913</v>
      </c>
      <c r="E95" s="59">
        <v>60.27044999999999</v>
      </c>
      <c r="F95" s="59">
        <v>60</v>
      </c>
      <c r="G95" s="59">
        <v>185</v>
      </c>
      <c r="H95" s="59">
        <v>85</v>
      </c>
      <c r="I95" s="59">
        <v>33.464566929133859</v>
      </c>
      <c r="J95" s="59">
        <v>5</v>
      </c>
      <c r="K95" s="59">
        <v>1892</v>
      </c>
      <c r="L95" s="59">
        <v>854.9</v>
      </c>
      <c r="M95" s="59">
        <v>144</v>
      </c>
    </row>
    <row r="96" spans="1:13">
      <c r="A96" s="58">
        <v>328</v>
      </c>
      <c r="B96" s="58">
        <v>9</v>
      </c>
      <c r="C96" s="58">
        <v>3</v>
      </c>
      <c r="D96" s="59">
        <v>112.99009549714692</v>
      </c>
      <c r="E96" s="59">
        <v>58.923899999999989</v>
      </c>
      <c r="F96" s="59">
        <v>85</v>
      </c>
      <c r="G96" s="59">
        <v>185</v>
      </c>
      <c r="H96" s="59">
        <v>88</v>
      </c>
      <c r="I96" s="59">
        <v>34.645669291338585</v>
      </c>
      <c r="J96" s="59">
        <v>0</v>
      </c>
      <c r="K96" s="59">
        <v>2632</v>
      </c>
      <c r="L96" s="59">
        <v>835.8</v>
      </c>
      <c r="M96" s="59">
        <v>149</v>
      </c>
    </row>
    <row r="97" spans="1:13">
      <c r="A97" s="58">
        <v>314</v>
      </c>
      <c r="B97" s="58">
        <v>10</v>
      </c>
      <c r="C97" s="58">
        <v>3</v>
      </c>
      <c r="D97" s="59">
        <v>107.65899360923251</v>
      </c>
      <c r="E97" s="59">
        <v>57.950999999999993</v>
      </c>
      <c r="F97" s="59">
        <v>100</v>
      </c>
      <c r="G97" s="59">
        <v>186</v>
      </c>
      <c r="H97" s="59">
        <v>88</v>
      </c>
      <c r="I97" s="59">
        <v>34.645669291338585</v>
      </c>
      <c r="J97" s="59">
        <v>0</v>
      </c>
      <c r="K97" s="59">
        <v>2390</v>
      </c>
      <c r="L97" s="59">
        <v>822</v>
      </c>
      <c r="M97" s="59">
        <v>142</v>
      </c>
    </row>
    <row r="98" spans="1:13">
      <c r="A98" s="58">
        <v>309</v>
      </c>
      <c r="B98" s="58">
        <v>11</v>
      </c>
      <c r="C98" s="58">
        <v>3</v>
      </c>
      <c r="D98" s="59">
        <v>90.186335403726702</v>
      </c>
      <c r="E98" s="59">
        <v>59.24114999999999</v>
      </c>
      <c r="F98" s="59">
        <v>55</v>
      </c>
      <c r="G98" s="59">
        <v>182</v>
      </c>
      <c r="H98" s="59">
        <v>83</v>
      </c>
      <c r="I98" s="59">
        <v>32.677165354330711</v>
      </c>
      <c r="J98" s="59">
        <v>0</v>
      </c>
      <c r="K98" s="59">
        <v>2270</v>
      </c>
      <c r="L98" s="59">
        <v>840.3</v>
      </c>
      <c r="M98" s="59">
        <v>161</v>
      </c>
    </row>
    <row r="99" spans="1:13">
      <c r="A99" s="58">
        <v>313</v>
      </c>
      <c r="B99" s="58">
        <v>12</v>
      </c>
      <c r="C99" s="58">
        <v>3</v>
      </c>
      <c r="D99" s="59">
        <v>123.07545224482146</v>
      </c>
      <c r="E99" s="59">
        <v>60.559499999999993</v>
      </c>
      <c r="F99" s="59">
        <v>100</v>
      </c>
      <c r="G99" s="59">
        <v>185</v>
      </c>
      <c r="H99" s="59">
        <v>96</v>
      </c>
      <c r="I99" s="59">
        <v>37.795275590551178</v>
      </c>
      <c r="J99" s="59">
        <v>0</v>
      </c>
      <c r="K99" s="59">
        <v>2713</v>
      </c>
      <c r="L99" s="59">
        <v>859</v>
      </c>
      <c r="M99" s="59">
        <v>141</v>
      </c>
    </row>
    <row r="100" spans="1:13">
      <c r="A100" s="58">
        <v>323</v>
      </c>
      <c r="B100" s="58">
        <v>13</v>
      </c>
      <c r="C100" s="58">
        <v>3</v>
      </c>
      <c r="D100" s="59">
        <v>98.162909216550048</v>
      </c>
      <c r="E100" s="59">
        <v>56.98514999999999</v>
      </c>
      <c r="F100" s="59">
        <v>85</v>
      </c>
      <c r="G100" s="59">
        <v>183</v>
      </c>
      <c r="H100" s="59">
        <v>83</v>
      </c>
      <c r="I100" s="59">
        <v>32.677165354330711</v>
      </c>
      <c r="J100" s="59">
        <v>0</v>
      </c>
      <c r="K100" s="59">
        <v>2348</v>
      </c>
      <c r="L100" s="59">
        <v>808.3</v>
      </c>
      <c r="M100" s="59">
        <v>153</v>
      </c>
    </row>
    <row r="101" spans="1:13">
      <c r="A101" s="58">
        <v>321</v>
      </c>
      <c r="B101" s="58">
        <v>14</v>
      </c>
      <c r="C101" s="58">
        <v>3</v>
      </c>
      <c r="D101" s="59">
        <v>101.88966889299418</v>
      </c>
      <c r="E101" s="59">
        <v>59.114249999999991</v>
      </c>
      <c r="F101" s="59">
        <v>80</v>
      </c>
      <c r="G101" s="59">
        <v>186</v>
      </c>
      <c r="H101" s="59">
        <v>89</v>
      </c>
      <c r="I101" s="59">
        <v>35.039370078740156</v>
      </c>
      <c r="J101" s="59">
        <v>0</v>
      </c>
      <c r="K101" s="59">
        <v>2469</v>
      </c>
      <c r="L101" s="59">
        <v>838.5</v>
      </c>
      <c r="M101" s="59">
        <v>155</v>
      </c>
    </row>
    <row r="102" spans="1:13">
      <c r="A102" s="58">
        <v>329</v>
      </c>
      <c r="B102" s="58">
        <v>15</v>
      </c>
      <c r="C102" s="58">
        <v>3</v>
      </c>
      <c r="D102" s="59">
        <v>85.125701526763621</v>
      </c>
      <c r="E102" s="59">
        <v>57.922799999999995</v>
      </c>
      <c r="F102" s="59">
        <v>90</v>
      </c>
      <c r="G102" s="59">
        <v>184</v>
      </c>
      <c r="H102" s="59">
        <v>82</v>
      </c>
      <c r="I102" s="59">
        <v>32.283464566929133</v>
      </c>
      <c r="J102" s="59">
        <v>20</v>
      </c>
      <c r="K102" s="59">
        <v>1943</v>
      </c>
      <c r="L102" s="59">
        <v>821.6</v>
      </c>
      <c r="M102" s="59">
        <v>146</v>
      </c>
    </row>
    <row r="103" spans="1:13">
      <c r="A103" s="58">
        <v>333</v>
      </c>
      <c r="B103" s="58">
        <v>16</v>
      </c>
      <c r="C103" s="58">
        <v>3</v>
      </c>
      <c r="D103" s="59">
        <v>84.862560538484686</v>
      </c>
      <c r="E103" s="59">
        <v>54.813749999999992</v>
      </c>
      <c r="F103" s="59">
        <v>95</v>
      </c>
      <c r="G103" s="59">
        <v>183</v>
      </c>
      <c r="H103" s="59">
        <v>87</v>
      </c>
      <c r="I103" s="59">
        <v>34.251968503937007</v>
      </c>
      <c r="J103" s="59">
        <v>15</v>
      </c>
      <c r="K103" s="59">
        <v>2136</v>
      </c>
      <c r="L103" s="59">
        <v>777.5</v>
      </c>
      <c r="M103" s="59">
        <v>161</v>
      </c>
    </row>
    <row r="104" spans="1:13">
      <c r="A104" s="58">
        <v>325</v>
      </c>
      <c r="B104" s="58">
        <v>17</v>
      </c>
      <c r="C104" s="58">
        <v>3</v>
      </c>
      <c r="D104" s="59">
        <v>93.786165019645196</v>
      </c>
      <c r="E104" s="59">
        <v>55.871249999999996</v>
      </c>
      <c r="F104" s="59">
        <v>90</v>
      </c>
      <c r="G104" s="59">
        <v>181</v>
      </c>
      <c r="H104" s="59">
        <v>83</v>
      </c>
      <c r="I104" s="59">
        <v>32.677165354330711</v>
      </c>
      <c r="J104" s="59">
        <v>0</v>
      </c>
      <c r="K104" s="59">
        <v>2170</v>
      </c>
      <c r="L104" s="59">
        <v>792.5</v>
      </c>
      <c r="M104" s="59">
        <v>148</v>
      </c>
    </row>
    <row r="105" spans="1:13">
      <c r="A105" s="58">
        <v>332</v>
      </c>
      <c r="B105" s="58">
        <v>18</v>
      </c>
      <c r="C105" s="58">
        <v>3</v>
      </c>
      <c r="D105" s="59">
        <v>102.50554843026822</v>
      </c>
      <c r="E105" s="59">
        <v>58.994399999999992</v>
      </c>
      <c r="F105" s="59">
        <v>90</v>
      </c>
      <c r="G105" s="59">
        <v>188</v>
      </c>
      <c r="H105" s="59">
        <v>96</v>
      </c>
      <c r="I105" s="59">
        <v>37.795275590551178</v>
      </c>
      <c r="J105" s="59">
        <v>0</v>
      </c>
      <c r="K105" s="59">
        <v>2532</v>
      </c>
      <c r="L105" s="59">
        <v>836.8</v>
      </c>
      <c r="M105" s="59">
        <v>158</v>
      </c>
    </row>
    <row r="106" spans="1:13">
      <c r="A106" s="58">
        <v>315</v>
      </c>
      <c r="B106" s="58">
        <v>19</v>
      </c>
      <c r="C106" s="58">
        <v>3</v>
      </c>
      <c r="D106" s="59">
        <v>117.82039986445272</v>
      </c>
      <c r="E106" s="59">
        <v>58.106099999999998</v>
      </c>
      <c r="F106" s="59">
        <v>95</v>
      </c>
      <c r="G106" s="59">
        <v>184</v>
      </c>
      <c r="H106" s="59">
        <v>98</v>
      </c>
      <c r="I106" s="59">
        <v>38.582677165354333</v>
      </c>
      <c r="J106" s="59">
        <v>5</v>
      </c>
      <c r="K106" s="59">
        <v>2634</v>
      </c>
      <c r="L106" s="59">
        <v>824.2</v>
      </c>
      <c r="M106" s="59">
        <v>143</v>
      </c>
    </row>
    <row r="107" spans="1:13">
      <c r="A107" s="58">
        <v>320</v>
      </c>
      <c r="B107" s="58">
        <v>20</v>
      </c>
      <c r="C107" s="58">
        <v>3</v>
      </c>
      <c r="D107" s="59">
        <v>108.28021076271916</v>
      </c>
      <c r="E107" s="59">
        <v>61.088249999999995</v>
      </c>
      <c r="F107" s="59">
        <v>85</v>
      </c>
      <c r="G107" s="59">
        <v>186</v>
      </c>
      <c r="H107" s="59">
        <v>90</v>
      </c>
      <c r="I107" s="59">
        <v>35.433070866141733</v>
      </c>
      <c r="J107" s="59">
        <v>0</v>
      </c>
      <c r="K107" s="59">
        <v>2590</v>
      </c>
      <c r="L107" s="59">
        <v>866.5</v>
      </c>
      <c r="M107" s="59">
        <v>153</v>
      </c>
    </row>
    <row r="108" spans="1:13">
      <c r="A108" s="58">
        <v>310</v>
      </c>
      <c r="B108" s="58">
        <v>21</v>
      </c>
      <c r="C108" s="58">
        <v>3</v>
      </c>
      <c r="D108" s="59">
        <v>83.98850794866884</v>
      </c>
      <c r="E108" s="59">
        <v>60.037799999999997</v>
      </c>
      <c r="F108" s="59">
        <v>45</v>
      </c>
      <c r="G108" s="59">
        <v>188</v>
      </c>
      <c r="H108" s="59">
        <v>87</v>
      </c>
      <c r="I108" s="59">
        <v>34.251968503937007</v>
      </c>
      <c r="J108" s="59">
        <v>10</v>
      </c>
      <c r="K108" s="59">
        <v>2114</v>
      </c>
      <c r="L108" s="59">
        <v>851.6</v>
      </c>
      <c r="M108" s="59">
        <v>161</v>
      </c>
    </row>
    <row r="109" spans="1:13">
      <c r="A109" s="58">
        <v>306</v>
      </c>
      <c r="B109" s="58">
        <v>22</v>
      </c>
      <c r="C109" s="58">
        <v>3</v>
      </c>
      <c r="D109" s="59">
        <v>115.40124563269028</v>
      </c>
      <c r="E109" s="59">
        <v>61.109399999999994</v>
      </c>
      <c r="F109" s="59">
        <v>80</v>
      </c>
      <c r="G109" s="59">
        <v>187</v>
      </c>
      <c r="H109" s="59">
        <v>97</v>
      </c>
      <c r="I109" s="59">
        <v>38.188976377952756</v>
      </c>
      <c r="J109" s="59">
        <v>10</v>
      </c>
      <c r="K109" s="59">
        <v>2616</v>
      </c>
      <c r="L109" s="59">
        <v>866.8</v>
      </c>
      <c r="M109" s="59">
        <v>145</v>
      </c>
    </row>
    <row r="110" spans="1:13">
      <c r="A110" s="58">
        <v>308</v>
      </c>
      <c r="B110" s="58">
        <v>23</v>
      </c>
      <c r="C110" s="58">
        <v>3</v>
      </c>
      <c r="D110" s="59">
        <v>82.325012236906517</v>
      </c>
      <c r="E110" s="59">
        <v>59.156549999999996</v>
      </c>
      <c r="F110" s="59">
        <v>40</v>
      </c>
      <c r="G110" s="59">
        <v>185</v>
      </c>
      <c r="H110" s="59">
        <v>78</v>
      </c>
      <c r="I110" s="59">
        <v>30.708661417322833</v>
      </c>
      <c r="J110" s="59">
        <v>5</v>
      </c>
      <c r="K110" s="59">
        <v>2085</v>
      </c>
      <c r="L110" s="59">
        <v>839.1</v>
      </c>
      <c r="M110" s="59">
        <v>162</v>
      </c>
    </row>
    <row r="111" spans="1:13">
      <c r="A111" s="58">
        <v>318</v>
      </c>
      <c r="B111" s="58">
        <v>24</v>
      </c>
      <c r="C111" s="58">
        <v>3</v>
      </c>
      <c r="D111" s="59">
        <v>122.15926804473061</v>
      </c>
      <c r="E111" s="59">
        <v>60.065999999999995</v>
      </c>
      <c r="F111" s="59">
        <v>85</v>
      </c>
      <c r="G111" s="59">
        <v>183</v>
      </c>
      <c r="H111" s="59">
        <v>83</v>
      </c>
      <c r="I111" s="59">
        <v>32.677165354330711</v>
      </c>
      <c r="J111" s="59">
        <v>5</v>
      </c>
      <c r="K111" s="59">
        <v>2731</v>
      </c>
      <c r="L111" s="59">
        <v>852</v>
      </c>
      <c r="M111" s="59">
        <v>143</v>
      </c>
    </row>
    <row r="112" spans="1:13">
      <c r="A112" s="58">
        <v>305</v>
      </c>
      <c r="B112" s="58">
        <v>25</v>
      </c>
      <c r="C112" s="58">
        <v>3</v>
      </c>
      <c r="D112" s="59">
        <v>82.932085168869307</v>
      </c>
      <c r="E112" s="59">
        <v>60.009599999999999</v>
      </c>
      <c r="F112" s="59">
        <v>60</v>
      </c>
      <c r="G112" s="59">
        <v>183</v>
      </c>
      <c r="H112" s="59">
        <v>79</v>
      </c>
      <c r="I112" s="59">
        <v>31.102362204724407</v>
      </c>
      <c r="J112" s="59">
        <v>5</v>
      </c>
      <c r="K112" s="59">
        <v>1867</v>
      </c>
      <c r="L112" s="59">
        <v>851.2</v>
      </c>
      <c r="M112" s="59">
        <v>144</v>
      </c>
    </row>
    <row r="113" spans="1:13">
      <c r="A113" s="58">
        <v>341</v>
      </c>
      <c r="B113" s="58">
        <v>26</v>
      </c>
      <c r="C113" s="58">
        <v>3</v>
      </c>
      <c r="D113" s="59">
        <v>107.32845207352273</v>
      </c>
      <c r="E113" s="59">
        <v>55.976999999999997</v>
      </c>
      <c r="F113" s="59">
        <v>100</v>
      </c>
      <c r="G113" s="59">
        <v>184</v>
      </c>
      <c r="H113" s="59">
        <v>89</v>
      </c>
      <c r="I113" s="59">
        <v>35.039370078740156</v>
      </c>
      <c r="J113" s="59">
        <v>0</v>
      </c>
      <c r="K113" s="59">
        <v>2433</v>
      </c>
      <c r="L113" s="59">
        <v>794</v>
      </c>
      <c r="M113" s="59">
        <v>145</v>
      </c>
    </row>
    <row r="114" spans="1:13">
      <c r="A114" s="58">
        <v>335</v>
      </c>
      <c r="B114" s="58">
        <v>27</v>
      </c>
      <c r="C114" s="58">
        <v>3</v>
      </c>
      <c r="D114" s="59">
        <v>93.881194078857362</v>
      </c>
      <c r="E114" s="59">
        <v>55.553999999999995</v>
      </c>
      <c r="F114" s="59">
        <v>95</v>
      </c>
      <c r="G114" s="59">
        <v>185</v>
      </c>
      <c r="H114" s="59">
        <v>82</v>
      </c>
      <c r="I114" s="59">
        <v>32.283464566929133</v>
      </c>
      <c r="J114" s="59">
        <v>25</v>
      </c>
      <c r="K114" s="59">
        <v>2363</v>
      </c>
      <c r="L114" s="59">
        <v>788</v>
      </c>
      <c r="M114" s="59">
        <v>161</v>
      </c>
    </row>
    <row r="115" spans="1:13">
      <c r="A115" s="58">
        <v>319</v>
      </c>
      <c r="B115" s="58">
        <v>28</v>
      </c>
      <c r="C115" s="58">
        <v>3</v>
      </c>
      <c r="D115" s="59">
        <v>103.77440296777185</v>
      </c>
      <c r="E115" s="59">
        <v>57.958049999999993</v>
      </c>
      <c r="F115" s="59">
        <v>90</v>
      </c>
      <c r="G115" s="59">
        <v>185</v>
      </c>
      <c r="H115" s="59">
        <v>82</v>
      </c>
      <c r="I115" s="59">
        <v>32.283464566929133</v>
      </c>
      <c r="J115" s="59">
        <v>5</v>
      </c>
      <c r="K115" s="59">
        <v>2466</v>
      </c>
      <c r="L115" s="59">
        <v>822.1</v>
      </c>
      <c r="M115" s="59">
        <v>152</v>
      </c>
    </row>
    <row r="116" spans="1:13">
      <c r="A116" s="58">
        <v>327</v>
      </c>
      <c r="B116" s="58">
        <v>29</v>
      </c>
      <c r="C116" s="58">
        <v>3</v>
      </c>
      <c r="D116" s="59">
        <v>91.439552966916011</v>
      </c>
      <c r="E116" s="59">
        <v>56.280149999999992</v>
      </c>
      <c r="F116" s="59">
        <v>65</v>
      </c>
      <c r="G116" s="59">
        <v>186</v>
      </c>
      <c r="H116" s="59">
        <v>82</v>
      </c>
      <c r="I116" s="59">
        <v>32.283464566929133</v>
      </c>
      <c r="J116" s="59">
        <v>0</v>
      </c>
      <c r="K116" s="59">
        <v>2130</v>
      </c>
      <c r="L116" s="59">
        <v>798.3</v>
      </c>
      <c r="M116" s="59">
        <v>149</v>
      </c>
    </row>
    <row r="117" spans="1:13">
      <c r="A117" s="58">
        <v>339</v>
      </c>
      <c r="B117" s="58">
        <v>30</v>
      </c>
      <c r="C117" s="58">
        <v>3</v>
      </c>
      <c r="D117" s="59">
        <v>120.06718061674007</v>
      </c>
      <c r="E117" s="59">
        <v>56.019299999999994</v>
      </c>
      <c r="F117" s="59">
        <v>95</v>
      </c>
      <c r="G117" s="59">
        <v>183</v>
      </c>
      <c r="H117" s="59">
        <v>86</v>
      </c>
      <c r="I117" s="59">
        <v>33.85826771653543</v>
      </c>
      <c r="J117" s="59">
        <v>0</v>
      </c>
      <c r="K117" s="59">
        <v>2703</v>
      </c>
      <c r="L117" s="59">
        <v>794.6</v>
      </c>
      <c r="M117" s="59">
        <v>144</v>
      </c>
    </row>
    <row r="118" spans="1:13">
      <c r="A118" s="58">
        <v>342</v>
      </c>
      <c r="B118" s="58">
        <v>31</v>
      </c>
      <c r="C118" s="58">
        <v>3</v>
      </c>
      <c r="D118" s="59">
        <v>108.25816184901333</v>
      </c>
      <c r="E118" s="59">
        <v>56.181449999999991</v>
      </c>
      <c r="F118" s="59">
        <v>90</v>
      </c>
      <c r="G118" s="59">
        <v>187</v>
      </c>
      <c r="H118" s="59">
        <v>86</v>
      </c>
      <c r="I118" s="59">
        <v>33.85826771653543</v>
      </c>
      <c r="J118" s="59">
        <v>5</v>
      </c>
      <c r="K118" s="59">
        <v>2471</v>
      </c>
      <c r="L118" s="59">
        <v>796.9</v>
      </c>
      <c r="M118" s="59">
        <v>146</v>
      </c>
    </row>
    <row r="119" spans="1:13">
      <c r="A119" s="58">
        <v>312</v>
      </c>
      <c r="B119" s="58">
        <v>32</v>
      </c>
      <c r="C119" s="58">
        <v>3</v>
      </c>
      <c r="D119" s="59">
        <v>90.030396475770914</v>
      </c>
      <c r="E119" s="59">
        <v>54.848999999999997</v>
      </c>
      <c r="F119" s="59">
        <v>65</v>
      </c>
      <c r="G119" s="59">
        <v>186</v>
      </c>
      <c r="H119" s="59">
        <v>78</v>
      </c>
      <c r="I119" s="59">
        <v>30.708661417322833</v>
      </c>
      <c r="J119" s="59">
        <v>10</v>
      </c>
      <c r="K119" s="59">
        <v>2252</v>
      </c>
      <c r="L119" s="59">
        <v>778</v>
      </c>
      <c r="M119" s="59">
        <v>160</v>
      </c>
    </row>
    <row r="120" spans="1:13">
      <c r="A120" s="58">
        <v>330</v>
      </c>
      <c r="B120" s="58">
        <v>33</v>
      </c>
      <c r="C120" s="58">
        <v>3</v>
      </c>
      <c r="D120" s="59">
        <v>105.78117414366628</v>
      </c>
      <c r="E120" s="59">
        <v>56.103899999999989</v>
      </c>
      <c r="F120" s="59">
        <v>100</v>
      </c>
      <c r="G120" s="59">
        <v>185</v>
      </c>
      <c r="H120" s="59">
        <v>84</v>
      </c>
      <c r="I120" s="59">
        <v>33.070866141732282</v>
      </c>
      <c r="J120" s="59">
        <v>5</v>
      </c>
      <c r="K120" s="59">
        <v>2431</v>
      </c>
      <c r="L120" s="59">
        <v>795.8</v>
      </c>
      <c r="M120" s="59">
        <v>147</v>
      </c>
    </row>
    <row r="121" spans="1:13">
      <c r="A121" s="58">
        <v>340</v>
      </c>
      <c r="B121" s="58">
        <v>34</v>
      </c>
      <c r="C121" s="58">
        <v>3</v>
      </c>
      <c r="D121" s="59">
        <v>112.56020558002936</v>
      </c>
      <c r="E121" s="59">
        <v>55.3566</v>
      </c>
      <c r="F121" s="59">
        <v>95</v>
      </c>
      <c r="G121" s="59">
        <v>183</v>
      </c>
      <c r="H121" s="59">
        <v>87</v>
      </c>
      <c r="I121" s="59">
        <v>34.251968503937007</v>
      </c>
      <c r="J121" s="59">
        <v>0</v>
      </c>
      <c r="K121" s="59">
        <v>2534</v>
      </c>
      <c r="L121" s="59">
        <v>785.2</v>
      </c>
      <c r="M121" s="59">
        <v>144</v>
      </c>
    </row>
    <row r="122" spans="1:13">
      <c r="A122" s="58">
        <v>303</v>
      </c>
      <c r="B122" s="58">
        <v>35</v>
      </c>
      <c r="C122" s="58">
        <v>3</v>
      </c>
      <c r="D122" s="59">
        <v>109.53413337384173</v>
      </c>
      <c r="E122" s="59">
        <v>58.211849999999998</v>
      </c>
      <c r="F122" s="59">
        <v>95</v>
      </c>
      <c r="G122" s="59">
        <v>181</v>
      </c>
      <c r="H122" s="59">
        <v>86</v>
      </c>
      <c r="I122" s="59">
        <v>33.85826771653543</v>
      </c>
      <c r="J122" s="59">
        <v>10</v>
      </c>
      <c r="K122" s="59">
        <v>2483</v>
      </c>
      <c r="L122" s="59">
        <v>825.7</v>
      </c>
      <c r="M122" s="59">
        <v>145</v>
      </c>
    </row>
    <row r="123" spans="1:13">
      <c r="A123" s="58">
        <v>331</v>
      </c>
      <c r="B123" s="58">
        <v>36</v>
      </c>
      <c r="C123" s="58">
        <v>3</v>
      </c>
      <c r="D123" s="59">
        <v>127.32225506050298</v>
      </c>
      <c r="E123" s="59">
        <v>60.256349999999998</v>
      </c>
      <c r="F123" s="59">
        <v>100</v>
      </c>
      <c r="G123" s="59">
        <v>184</v>
      </c>
      <c r="H123" s="59">
        <v>95</v>
      </c>
      <c r="I123" s="59">
        <v>37.401574803149607</v>
      </c>
      <c r="J123" s="59">
        <v>0</v>
      </c>
      <c r="K123" s="59">
        <v>3145</v>
      </c>
      <c r="L123" s="59">
        <v>854.7</v>
      </c>
      <c r="M123" s="59">
        <v>158</v>
      </c>
    </row>
    <row r="124" spans="1:13">
      <c r="A124" s="58">
        <v>326</v>
      </c>
      <c r="B124" s="58">
        <v>37</v>
      </c>
      <c r="C124" s="58">
        <v>3</v>
      </c>
      <c r="D124" s="59">
        <v>105.25901285624381</v>
      </c>
      <c r="E124" s="59">
        <v>55.497599999999998</v>
      </c>
      <c r="F124" s="59">
        <v>100</v>
      </c>
      <c r="G124" s="59">
        <v>187</v>
      </c>
      <c r="H124" s="59">
        <v>90</v>
      </c>
      <c r="I124" s="59">
        <v>35.433070866141733</v>
      </c>
      <c r="J124" s="59">
        <v>15</v>
      </c>
      <c r="K124" s="59">
        <v>2419</v>
      </c>
      <c r="L124" s="59">
        <v>787.2</v>
      </c>
      <c r="M124" s="59">
        <v>147</v>
      </c>
    </row>
    <row r="125" spans="1:13">
      <c r="A125" s="58">
        <v>324</v>
      </c>
      <c r="B125" s="58">
        <v>38</v>
      </c>
      <c r="C125" s="58">
        <v>3</v>
      </c>
      <c r="D125" s="59">
        <v>123.84755390679341</v>
      </c>
      <c r="E125" s="59">
        <v>59.558399999999992</v>
      </c>
      <c r="F125" s="59">
        <v>100</v>
      </c>
      <c r="G125" s="59">
        <v>187</v>
      </c>
      <c r="H125" s="59">
        <v>86</v>
      </c>
      <c r="I125" s="59">
        <v>33.85826771653543</v>
      </c>
      <c r="J125" s="59">
        <v>0</v>
      </c>
      <c r="K125" s="59">
        <v>2943</v>
      </c>
      <c r="L125" s="59">
        <v>844.8</v>
      </c>
      <c r="M125" s="59">
        <v>152</v>
      </c>
    </row>
    <row r="126" spans="1:13">
      <c r="A126" s="58">
        <v>301</v>
      </c>
      <c r="B126" s="58">
        <v>39</v>
      </c>
      <c r="C126" s="58">
        <v>3</v>
      </c>
      <c r="D126" s="59">
        <v>107.44290071162318</v>
      </c>
      <c r="E126" s="59">
        <v>60.235199999999992</v>
      </c>
      <c r="F126" s="59">
        <v>95</v>
      </c>
      <c r="G126" s="59">
        <v>183</v>
      </c>
      <c r="H126" s="59">
        <v>81</v>
      </c>
      <c r="I126" s="59">
        <v>31.889763779527559</v>
      </c>
      <c r="J126" s="59">
        <v>0</v>
      </c>
      <c r="K126" s="59">
        <v>2402</v>
      </c>
      <c r="L126" s="59">
        <v>854.4</v>
      </c>
      <c r="M126" s="59">
        <v>143</v>
      </c>
    </row>
    <row r="127" spans="1:13">
      <c r="A127" s="58">
        <v>336</v>
      </c>
      <c r="B127" s="58">
        <v>40</v>
      </c>
      <c r="C127" s="58">
        <v>3</v>
      </c>
      <c r="D127" s="59">
        <v>127.24561549330896</v>
      </c>
      <c r="E127" s="59">
        <v>59.783999999999992</v>
      </c>
      <c r="F127" s="59">
        <v>100</v>
      </c>
      <c r="G127" s="59">
        <v>186</v>
      </c>
      <c r="H127" s="59">
        <v>96</v>
      </c>
      <c r="I127" s="59">
        <v>37.795275590551178</v>
      </c>
      <c r="J127" s="59">
        <v>0</v>
      </c>
      <c r="K127" s="59">
        <v>3163</v>
      </c>
      <c r="L127" s="59">
        <v>848</v>
      </c>
      <c r="M127" s="59">
        <v>159</v>
      </c>
    </row>
    <row r="128" spans="1:13">
      <c r="A128" s="58">
        <v>311</v>
      </c>
      <c r="B128" s="58">
        <v>41</v>
      </c>
      <c r="C128" s="58">
        <v>3</v>
      </c>
      <c r="D128" s="59">
        <v>121.65297356828194</v>
      </c>
      <c r="E128" s="59">
        <v>59.516099999999994</v>
      </c>
      <c r="F128" s="59">
        <v>80</v>
      </c>
      <c r="G128" s="59">
        <v>187</v>
      </c>
      <c r="H128" s="59">
        <v>92</v>
      </c>
      <c r="I128" s="59">
        <v>36.220472440944881</v>
      </c>
      <c r="J128" s="59">
        <v>0</v>
      </c>
      <c r="K128" s="59">
        <v>3043</v>
      </c>
      <c r="L128" s="59">
        <v>844.2</v>
      </c>
      <c r="M128" s="59">
        <v>160</v>
      </c>
    </row>
    <row r="129" spans="1:13">
      <c r="A129" s="58">
        <v>322</v>
      </c>
      <c r="B129" s="58">
        <v>42</v>
      </c>
      <c r="C129" s="58">
        <v>3</v>
      </c>
      <c r="D129" s="59">
        <v>87.532980516216782</v>
      </c>
      <c r="E129" s="59">
        <v>58.22594999999999</v>
      </c>
      <c r="F129" s="59">
        <v>65</v>
      </c>
      <c r="G129" s="59">
        <v>188</v>
      </c>
      <c r="H129" s="59">
        <v>83</v>
      </c>
      <c r="I129" s="59">
        <v>32.677165354330711</v>
      </c>
      <c r="J129" s="59">
        <v>5</v>
      </c>
      <c r="K129" s="59">
        <v>2039</v>
      </c>
      <c r="L129" s="59">
        <v>825.9</v>
      </c>
      <c r="M129" s="59">
        <v>149</v>
      </c>
    </row>
    <row r="130" spans="1:13">
      <c r="A130" s="58">
        <v>304</v>
      </c>
      <c r="B130" s="58">
        <v>43</v>
      </c>
      <c r="C130" s="58">
        <v>3</v>
      </c>
      <c r="D130" s="59">
        <v>130.19493392070484</v>
      </c>
      <c r="E130" s="59">
        <v>61.870799999999996</v>
      </c>
      <c r="F130" s="59">
        <v>100</v>
      </c>
      <c r="G130" s="59">
        <v>185</v>
      </c>
      <c r="H130" s="59">
        <v>84</v>
      </c>
      <c r="I130" s="59">
        <v>33.070866141732282</v>
      </c>
      <c r="J130" s="59">
        <v>0</v>
      </c>
      <c r="K130" s="59">
        <v>2931</v>
      </c>
      <c r="L130" s="59">
        <v>877.6</v>
      </c>
      <c r="M130" s="59">
        <v>144</v>
      </c>
    </row>
    <row r="131" spans="1:13">
      <c r="B131" s="58">
        <v>1</v>
      </c>
      <c r="D131" s="59">
        <v>97.194735789800902</v>
      </c>
      <c r="E131" s="59">
        <v>57.485699999999987</v>
      </c>
      <c r="F131" s="59">
        <v>93.333333333333329</v>
      </c>
      <c r="G131" s="59">
        <v>183.33333333333334</v>
      </c>
      <c r="I131" s="59">
        <v>34.645669291338585</v>
      </c>
      <c r="J131" s="59">
        <v>1.6666666666666667</v>
      </c>
      <c r="K131" s="59"/>
      <c r="L131" s="59"/>
    </row>
    <row r="132" spans="1:13">
      <c r="B132" s="58">
        <v>2</v>
      </c>
      <c r="D132" s="59">
        <v>105.24246934944067</v>
      </c>
      <c r="E132" s="59">
        <v>58.326999999999998</v>
      </c>
      <c r="F132" s="59">
        <v>78.333333333333329</v>
      </c>
      <c r="G132" s="59">
        <v>186.66666666666666</v>
      </c>
      <c r="I132" s="59">
        <v>34.776902887139109</v>
      </c>
      <c r="J132" s="59">
        <v>0</v>
      </c>
      <c r="K132" s="59"/>
      <c r="L132" s="59"/>
    </row>
    <row r="133" spans="1:13">
      <c r="B133" s="58">
        <v>3</v>
      </c>
      <c r="D133" s="59">
        <v>98.025717000241784</v>
      </c>
      <c r="E133" s="59">
        <v>58.491499999999995</v>
      </c>
      <c r="F133" s="59">
        <v>80</v>
      </c>
      <c r="G133" s="59">
        <v>185.33333333333334</v>
      </c>
      <c r="I133" s="59">
        <v>33.333333333333336</v>
      </c>
      <c r="J133" s="59">
        <v>0</v>
      </c>
      <c r="K133" s="59"/>
      <c r="L133" s="59"/>
    </row>
    <row r="134" spans="1:13">
      <c r="B134" s="58">
        <v>4</v>
      </c>
      <c r="D134" s="59">
        <v>81.818707736789392</v>
      </c>
      <c r="E134" s="59">
        <v>56.53629999999999</v>
      </c>
      <c r="F134" s="59">
        <v>61.666666666666664</v>
      </c>
      <c r="G134" s="59">
        <v>182.66666666666666</v>
      </c>
      <c r="I134" s="59">
        <v>32.939632545931751</v>
      </c>
      <c r="J134" s="59">
        <v>5</v>
      </c>
    </row>
    <row r="135" spans="1:13">
      <c r="B135" s="58">
        <v>5</v>
      </c>
      <c r="D135" s="59">
        <v>81.653805996022911</v>
      </c>
      <c r="E135" s="59">
        <v>59.450299999999991</v>
      </c>
      <c r="F135" s="59">
        <v>96.666666666666671</v>
      </c>
      <c r="G135" s="59">
        <v>182.66666666666666</v>
      </c>
      <c r="I135" s="59">
        <v>37.00787401574803</v>
      </c>
      <c r="J135" s="59">
        <v>0</v>
      </c>
    </row>
    <row r="136" spans="1:13">
      <c r="B136" s="58">
        <v>6</v>
      </c>
      <c r="D136" s="59">
        <v>94.083361572348352</v>
      </c>
      <c r="E136" s="59">
        <v>58.202449999999999</v>
      </c>
      <c r="F136" s="59">
        <v>85</v>
      </c>
      <c r="G136" s="59">
        <v>182.66666666666666</v>
      </c>
      <c r="I136" s="59">
        <v>33.595800524934383</v>
      </c>
      <c r="J136" s="59">
        <v>1.6666666666666667</v>
      </c>
    </row>
    <row r="137" spans="1:13">
      <c r="B137" s="58">
        <v>7</v>
      </c>
      <c r="D137" s="59">
        <v>62.432164960577836</v>
      </c>
      <c r="E137" s="59">
        <v>57.781799999999997</v>
      </c>
      <c r="F137" s="59">
        <v>51.666666666666664</v>
      </c>
      <c r="G137" s="59">
        <v>183.33333333333334</v>
      </c>
      <c r="I137" s="59">
        <v>30.708661417322833</v>
      </c>
      <c r="J137" s="59">
        <v>15</v>
      </c>
    </row>
    <row r="138" spans="1:13">
      <c r="B138" s="58">
        <v>8</v>
      </c>
      <c r="D138" s="59">
        <v>79.936949916419621</v>
      </c>
      <c r="E138" s="59">
        <v>59.755799999999994</v>
      </c>
      <c r="F138" s="59">
        <v>61.666666666666664</v>
      </c>
      <c r="G138" s="59">
        <v>184</v>
      </c>
      <c r="I138" s="59">
        <v>34.251968503937007</v>
      </c>
      <c r="J138" s="59">
        <v>1.6666666666666667</v>
      </c>
    </row>
    <row r="139" spans="1:13">
      <c r="B139" s="58">
        <v>9</v>
      </c>
      <c r="D139" s="59">
        <v>112.73000540972039</v>
      </c>
      <c r="E139" s="59">
        <v>58.432749999999992</v>
      </c>
      <c r="F139" s="59">
        <v>91.666666666666671</v>
      </c>
      <c r="G139" s="59">
        <v>184.66666666666666</v>
      </c>
      <c r="I139" s="59">
        <v>35.695538057742787</v>
      </c>
      <c r="J139" s="59">
        <v>1.6666666666666667</v>
      </c>
    </row>
    <row r="140" spans="1:13">
      <c r="B140" s="58">
        <v>10</v>
      </c>
      <c r="D140" s="59">
        <v>103.96161594252395</v>
      </c>
      <c r="E140" s="59">
        <v>59.027299999999997</v>
      </c>
      <c r="F140" s="59">
        <v>85</v>
      </c>
      <c r="G140" s="59">
        <v>186.33333333333334</v>
      </c>
      <c r="I140" s="59">
        <v>33.595800524934383</v>
      </c>
      <c r="J140" s="59">
        <v>0</v>
      </c>
    </row>
    <row r="141" spans="1:13">
      <c r="B141" s="58">
        <v>11</v>
      </c>
      <c r="D141" s="59">
        <v>102.83427303429617</v>
      </c>
      <c r="E141" s="59">
        <v>58.876899999999999</v>
      </c>
      <c r="F141" s="59">
        <v>65</v>
      </c>
      <c r="G141" s="59">
        <v>182.66666666666666</v>
      </c>
      <c r="I141" s="59">
        <v>33.727034120734906</v>
      </c>
      <c r="J141" s="59">
        <v>1.6666666666666667</v>
      </c>
    </row>
    <row r="142" spans="1:13">
      <c r="B142" s="58">
        <v>12</v>
      </c>
      <c r="D142" s="59">
        <v>122.25897538038555</v>
      </c>
      <c r="E142" s="59">
        <v>60.627649999999988</v>
      </c>
      <c r="F142" s="59">
        <v>98.333333333333329</v>
      </c>
      <c r="G142" s="59">
        <v>185</v>
      </c>
      <c r="I142" s="59">
        <v>36.220472440944881</v>
      </c>
      <c r="J142" s="59">
        <v>0</v>
      </c>
    </row>
    <row r="143" spans="1:13">
      <c r="B143" s="58">
        <v>13</v>
      </c>
      <c r="D143" s="59">
        <v>101.69865448573607</v>
      </c>
      <c r="E143" s="59">
        <v>57.290649999999992</v>
      </c>
      <c r="F143" s="59">
        <v>91.666666666666671</v>
      </c>
      <c r="G143" s="59">
        <v>182.66666666666666</v>
      </c>
      <c r="I143" s="59">
        <v>33.595800524934383</v>
      </c>
      <c r="J143" s="59">
        <v>3.3333333333333335</v>
      </c>
    </row>
    <row r="144" spans="1:13">
      <c r="B144" s="58">
        <v>14</v>
      </c>
      <c r="D144" s="59">
        <v>97.298743274055695</v>
      </c>
      <c r="E144" s="59">
        <v>58.945049999999988</v>
      </c>
      <c r="F144" s="59">
        <v>80</v>
      </c>
      <c r="G144" s="59">
        <v>185.66666666666666</v>
      </c>
      <c r="I144" s="59">
        <v>34.514435695538054</v>
      </c>
      <c r="J144" s="59">
        <v>0</v>
      </c>
    </row>
    <row r="145" spans="2:10">
      <c r="B145" s="58">
        <v>15</v>
      </c>
      <c r="D145" s="59">
        <v>80.166142396621467</v>
      </c>
      <c r="E145" s="59">
        <v>57.227199999999989</v>
      </c>
      <c r="F145" s="59">
        <v>93.333333333333329</v>
      </c>
      <c r="G145" s="59">
        <v>183.66666666666666</v>
      </c>
      <c r="I145" s="59">
        <v>32.54593175853018</v>
      </c>
      <c r="J145" s="59">
        <v>20</v>
      </c>
    </row>
    <row r="146" spans="2:10">
      <c r="B146" s="58">
        <v>16</v>
      </c>
      <c r="D146" s="59">
        <v>81.017167219357361</v>
      </c>
      <c r="E146" s="59">
        <v>54.45185</v>
      </c>
      <c r="F146" s="59">
        <v>93.333333333333329</v>
      </c>
      <c r="G146" s="59">
        <v>184.33333333333334</v>
      </c>
      <c r="I146" s="59">
        <v>33.595800524934383</v>
      </c>
      <c r="J146" s="59">
        <v>26.666666666666668</v>
      </c>
    </row>
    <row r="147" spans="2:10">
      <c r="B147" s="58">
        <v>17</v>
      </c>
      <c r="D147" s="59">
        <v>86.917393794045779</v>
      </c>
      <c r="E147" s="59">
        <v>56.204949999999997</v>
      </c>
      <c r="F147" s="59">
        <v>75</v>
      </c>
      <c r="G147" s="59">
        <v>182.33333333333334</v>
      </c>
      <c r="I147" s="59">
        <v>32.54593175853018</v>
      </c>
      <c r="J147" s="59">
        <v>0</v>
      </c>
    </row>
    <row r="148" spans="2:10">
      <c r="B148" s="58">
        <v>18</v>
      </c>
      <c r="D148" s="59">
        <v>112.78489632251346</v>
      </c>
      <c r="E148" s="59">
        <v>59.231749999999998</v>
      </c>
      <c r="F148" s="59">
        <v>76.666666666666671</v>
      </c>
      <c r="G148" s="59">
        <v>187.66666666666666</v>
      </c>
      <c r="I148" s="59">
        <v>38.188976377952748</v>
      </c>
      <c r="J148" s="59">
        <v>0</v>
      </c>
    </row>
    <row r="149" spans="2:10">
      <c r="B149" s="58">
        <v>19</v>
      </c>
      <c r="D149" s="59">
        <v>118.0861099101415</v>
      </c>
      <c r="E149" s="59">
        <v>58.249449999999996</v>
      </c>
      <c r="F149" s="59">
        <v>95</v>
      </c>
      <c r="G149" s="59">
        <v>184.33333333333334</v>
      </c>
      <c r="I149" s="59">
        <v>36.089238845144358</v>
      </c>
      <c r="J149" s="59">
        <v>3.3333333333333335</v>
      </c>
    </row>
    <row r="150" spans="2:10">
      <c r="B150" s="58">
        <v>20</v>
      </c>
      <c r="D150" s="59">
        <v>102.28105003991162</v>
      </c>
      <c r="E150" s="59">
        <v>60.519549999999988</v>
      </c>
      <c r="F150" s="59">
        <v>93.333333333333329</v>
      </c>
      <c r="G150" s="59">
        <v>186.33333333333334</v>
      </c>
      <c r="I150" s="59">
        <v>36.351706036745405</v>
      </c>
      <c r="J150" s="59">
        <v>0</v>
      </c>
    </row>
    <row r="151" spans="2:10">
      <c r="B151" s="58">
        <v>21</v>
      </c>
      <c r="D151" s="59">
        <v>94.638237525773945</v>
      </c>
      <c r="E151" s="59">
        <v>60.096550000000001</v>
      </c>
      <c r="F151" s="59">
        <v>76.666666666666671</v>
      </c>
      <c r="G151" s="59">
        <v>187.66666666666666</v>
      </c>
      <c r="I151" s="59">
        <v>35.69553805774278</v>
      </c>
      <c r="J151" s="59">
        <v>10</v>
      </c>
    </row>
    <row r="152" spans="2:10">
      <c r="B152" s="58">
        <v>22</v>
      </c>
      <c r="D152" s="59">
        <v>107.08108007596172</v>
      </c>
      <c r="E152" s="59">
        <v>60.93549999999999</v>
      </c>
      <c r="F152" s="59">
        <v>75</v>
      </c>
      <c r="G152" s="59">
        <v>187.66666666666666</v>
      </c>
      <c r="I152" s="59">
        <v>36.351706036745405</v>
      </c>
      <c r="J152" s="59">
        <v>6.666666666666667</v>
      </c>
    </row>
    <row r="153" spans="2:10">
      <c r="B153" s="58">
        <v>23</v>
      </c>
      <c r="D153" s="59">
        <v>98.611914754758516</v>
      </c>
      <c r="E153" s="59">
        <v>58.103749999999991</v>
      </c>
      <c r="F153" s="59">
        <v>76.666666666666671</v>
      </c>
      <c r="G153" s="59">
        <v>184.33333333333334</v>
      </c>
      <c r="I153" s="59">
        <v>33.464566929133859</v>
      </c>
      <c r="J153" s="59">
        <v>11.666666666666666</v>
      </c>
    </row>
    <row r="154" spans="2:10">
      <c r="B154" s="58">
        <v>24</v>
      </c>
      <c r="D154" s="59">
        <v>120.97703862791968</v>
      </c>
      <c r="E154" s="59">
        <v>60.296299999999995</v>
      </c>
      <c r="F154" s="59">
        <v>91.666666666666671</v>
      </c>
      <c r="G154" s="59">
        <v>183</v>
      </c>
      <c r="I154" s="59">
        <v>32.545931758530187</v>
      </c>
      <c r="J154" s="59">
        <v>1.6666666666666667</v>
      </c>
    </row>
    <row r="155" spans="2:10">
      <c r="B155" s="58">
        <v>25</v>
      </c>
      <c r="D155" s="59">
        <v>104.60104360437545</v>
      </c>
      <c r="E155" s="59">
        <v>59.826299999999996</v>
      </c>
      <c r="F155" s="59">
        <v>78.333333333333329</v>
      </c>
      <c r="G155" s="59">
        <v>183.66666666666666</v>
      </c>
      <c r="I155" s="59">
        <v>32.414698162729657</v>
      </c>
      <c r="J155" s="59">
        <v>3.3333333333333335</v>
      </c>
    </row>
    <row r="156" spans="2:10">
      <c r="B156" s="58">
        <v>26</v>
      </c>
      <c r="D156" s="59">
        <v>102.48214946636898</v>
      </c>
      <c r="E156" s="59">
        <v>55.304899999999996</v>
      </c>
      <c r="F156" s="59">
        <v>91.666666666666671</v>
      </c>
      <c r="G156" s="59">
        <v>183.66666666666666</v>
      </c>
      <c r="I156" s="59">
        <v>36.089238845144358</v>
      </c>
      <c r="J156" s="59">
        <v>0</v>
      </c>
    </row>
    <row r="157" spans="2:10">
      <c r="B157" s="58">
        <v>27</v>
      </c>
      <c r="D157" s="59">
        <v>87.777298499741207</v>
      </c>
      <c r="E157" s="59">
        <v>56.139150000000001</v>
      </c>
      <c r="F157" s="59">
        <v>90</v>
      </c>
      <c r="G157" s="59">
        <v>186</v>
      </c>
      <c r="I157" s="59">
        <v>32.15223097112861</v>
      </c>
      <c r="J157" s="59">
        <v>11.666666666666666</v>
      </c>
    </row>
    <row r="158" spans="2:10">
      <c r="B158" s="58">
        <v>28</v>
      </c>
      <c r="D158" s="59">
        <v>102.49946700073458</v>
      </c>
      <c r="E158" s="59">
        <v>57.762999999999998</v>
      </c>
      <c r="F158" s="59">
        <v>91.666666666666671</v>
      </c>
      <c r="G158" s="59">
        <v>185</v>
      </c>
      <c r="I158" s="59">
        <v>32.020997375328086</v>
      </c>
      <c r="J158" s="59">
        <v>1.6666666666666667</v>
      </c>
    </row>
    <row r="159" spans="2:10">
      <c r="B159" s="58">
        <v>29</v>
      </c>
      <c r="D159" s="59">
        <v>82.515801854878816</v>
      </c>
      <c r="E159" s="59">
        <v>56.418799999999997</v>
      </c>
      <c r="F159" s="59">
        <v>68.333333333333329</v>
      </c>
      <c r="G159" s="59">
        <v>186.33333333333334</v>
      </c>
      <c r="I159" s="59">
        <v>32.54593175853018</v>
      </c>
      <c r="J159" s="59">
        <v>0</v>
      </c>
    </row>
    <row r="160" spans="2:10">
      <c r="B160" s="58">
        <v>30</v>
      </c>
      <c r="D160" s="59">
        <v>115.10799851594406</v>
      </c>
      <c r="E160" s="59">
        <v>56.160299999999999</v>
      </c>
      <c r="F160" s="59">
        <v>93.333333333333329</v>
      </c>
      <c r="G160" s="59">
        <v>183</v>
      </c>
      <c r="I160" s="59">
        <v>34.776902887139109</v>
      </c>
      <c r="J160" s="59">
        <v>0</v>
      </c>
    </row>
    <row r="161" spans="2:10">
      <c r="B161" s="58">
        <v>31</v>
      </c>
      <c r="D161" s="59">
        <v>81.792326829239272</v>
      </c>
      <c r="E161" s="59">
        <v>56.376499999999993</v>
      </c>
      <c r="F161" s="59">
        <v>58.333333333333336</v>
      </c>
      <c r="G161" s="59">
        <v>187.33333333333334</v>
      </c>
      <c r="I161" s="59">
        <v>31.627296587926509</v>
      </c>
      <c r="J161" s="59">
        <v>5</v>
      </c>
    </row>
    <row r="162" spans="2:10">
      <c r="B162" s="58">
        <v>32</v>
      </c>
      <c r="D162" s="59">
        <v>86.909955189851885</v>
      </c>
      <c r="E162" s="59">
        <v>54.60929999999999</v>
      </c>
      <c r="F162" s="59">
        <v>65</v>
      </c>
      <c r="G162" s="59">
        <v>186.66666666666666</v>
      </c>
      <c r="I162" s="59">
        <v>30.839895013123357</v>
      </c>
      <c r="J162" s="59">
        <v>8.3333333333333339</v>
      </c>
    </row>
    <row r="163" spans="2:10">
      <c r="B163" s="58">
        <v>33</v>
      </c>
      <c r="D163" s="59">
        <v>107.35189897129874</v>
      </c>
      <c r="E163" s="59">
        <v>57.676049999999996</v>
      </c>
      <c r="F163" s="59">
        <v>85</v>
      </c>
      <c r="G163" s="59">
        <v>185.66666666666666</v>
      </c>
      <c r="I163" s="59">
        <v>32.414698162729657</v>
      </c>
      <c r="J163" s="59">
        <v>3.3333333333333335</v>
      </c>
    </row>
    <row r="164" spans="2:10">
      <c r="B164" s="58">
        <v>34</v>
      </c>
      <c r="D164" s="59">
        <v>107.19637416823059</v>
      </c>
      <c r="E164" s="59">
        <v>55.934699999999999</v>
      </c>
      <c r="F164" s="59">
        <v>75</v>
      </c>
      <c r="G164" s="59">
        <v>184.33333333333334</v>
      </c>
      <c r="I164" s="59">
        <v>32.808398950131227</v>
      </c>
      <c r="J164" s="59">
        <v>0</v>
      </c>
    </row>
    <row r="165" spans="2:10">
      <c r="B165" s="58">
        <v>35</v>
      </c>
      <c r="D165" s="59">
        <v>74.138610769640778</v>
      </c>
      <c r="E165" s="59">
        <v>58.087299999999999</v>
      </c>
      <c r="F165" s="59">
        <v>53.333333333333336</v>
      </c>
      <c r="G165" s="59">
        <v>182.33333333333334</v>
      </c>
      <c r="I165" s="59">
        <v>32.414698162729657</v>
      </c>
      <c r="J165" s="59">
        <v>3.3333333333333335</v>
      </c>
    </row>
    <row r="166" spans="2:10">
      <c r="B166" s="58">
        <v>36</v>
      </c>
      <c r="D166" s="59">
        <v>117.29802181225871</v>
      </c>
      <c r="E166" s="59">
        <v>60.486649999999997</v>
      </c>
      <c r="F166" s="59">
        <v>93.333333333333329</v>
      </c>
      <c r="G166" s="59">
        <v>183.66666666666666</v>
      </c>
      <c r="I166" s="59">
        <v>38.320209973753286</v>
      </c>
      <c r="J166" s="59">
        <v>0</v>
      </c>
    </row>
    <row r="167" spans="2:10">
      <c r="B167" s="58">
        <v>37</v>
      </c>
      <c r="D167" s="59">
        <v>98.227827203615547</v>
      </c>
      <c r="E167" s="59">
        <v>55.694999999999993</v>
      </c>
      <c r="F167" s="59">
        <v>100</v>
      </c>
      <c r="G167" s="59">
        <v>186.66666666666666</v>
      </c>
      <c r="I167" s="59">
        <v>35.69553805774278</v>
      </c>
      <c r="J167" s="59">
        <v>23.333333333333332</v>
      </c>
    </row>
    <row r="168" spans="2:10">
      <c r="B168" s="58">
        <v>38</v>
      </c>
      <c r="D168" s="59">
        <v>118.90056535761175</v>
      </c>
      <c r="E168" s="59">
        <v>59.490249999999996</v>
      </c>
      <c r="F168" s="59">
        <v>93.333333333333329</v>
      </c>
      <c r="G168" s="59">
        <v>186</v>
      </c>
      <c r="I168" s="59">
        <v>33.202099737532812</v>
      </c>
      <c r="J168" s="59">
        <v>0</v>
      </c>
    </row>
    <row r="169" spans="2:10">
      <c r="B169" s="58">
        <v>39</v>
      </c>
      <c r="D169" s="59">
        <v>102.25246525969406</v>
      </c>
      <c r="E169" s="59">
        <v>59.553699999999992</v>
      </c>
      <c r="F169" s="59">
        <v>96.666666666666671</v>
      </c>
      <c r="G169" s="59">
        <v>182.33333333333334</v>
      </c>
      <c r="I169" s="59">
        <v>35.039370078740156</v>
      </c>
      <c r="J169" s="59">
        <v>16.666666666666668</v>
      </c>
    </row>
    <row r="170" spans="2:10">
      <c r="B170" s="58">
        <v>40</v>
      </c>
      <c r="D170" s="59">
        <v>114.00744191383721</v>
      </c>
      <c r="E170" s="59">
        <v>59.640649999999994</v>
      </c>
      <c r="F170" s="59">
        <v>86.666666666666671</v>
      </c>
      <c r="G170" s="59">
        <v>186.33333333333334</v>
      </c>
      <c r="I170" s="59">
        <v>35.826771653543311</v>
      </c>
      <c r="J170" s="59">
        <v>0</v>
      </c>
    </row>
    <row r="171" spans="2:10">
      <c r="B171" s="58">
        <v>41</v>
      </c>
      <c r="D171" s="59">
        <v>101.11710883373792</v>
      </c>
      <c r="E171" s="59">
        <v>58.279999999999994</v>
      </c>
      <c r="F171" s="59">
        <v>78.333333333333329</v>
      </c>
      <c r="G171" s="59">
        <v>186.66666666666666</v>
      </c>
      <c r="I171" s="59">
        <v>35.826771653543311</v>
      </c>
      <c r="J171" s="59">
        <v>0</v>
      </c>
    </row>
    <row r="172" spans="2:10">
      <c r="B172" s="58">
        <v>42</v>
      </c>
      <c r="D172" s="59">
        <v>97.968058060469346</v>
      </c>
      <c r="E172" s="59">
        <v>57.976849999999992</v>
      </c>
      <c r="F172" s="59">
        <v>70</v>
      </c>
      <c r="G172" s="59">
        <v>187.33333333333334</v>
      </c>
      <c r="I172" s="59">
        <v>33.727034120734906</v>
      </c>
      <c r="J172" s="59">
        <v>10</v>
      </c>
    </row>
    <row r="173" spans="2:10">
      <c r="B173" s="58">
        <v>43</v>
      </c>
      <c r="D173" s="59">
        <v>116.02619465701025</v>
      </c>
      <c r="E173" s="59">
        <v>60.973099999999995</v>
      </c>
      <c r="F173" s="59">
        <v>90</v>
      </c>
      <c r="G173" s="59">
        <v>184.66666666666666</v>
      </c>
      <c r="I173" s="59">
        <v>33.202099737532805</v>
      </c>
      <c r="J173" s="59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wrsw BZ</vt:lpstr>
      <vt:lpstr>raw data</vt:lpstr>
      <vt:lpstr>Database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</dc:creator>
  <cp:lastModifiedBy>abburke</cp:lastModifiedBy>
  <cp:lastPrinted>2010-04-26T19:27:41Z</cp:lastPrinted>
  <dcterms:created xsi:type="dcterms:W3CDTF">2008-02-04T20:28:13Z</dcterms:created>
  <dcterms:modified xsi:type="dcterms:W3CDTF">2011-12-13T21:53:53Z</dcterms:modified>
</cp:coreProperties>
</file>